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Nikolina_LAGUR\Desktop\LAGUR Plodovi mora\LAGUR NATJEČAJI_LRSR 2021-2027\Mjera 3.2\3.2.-01-25\Natječajna dokumentacija 3.2-01-25\Obrasci izmjeniti\"/>
    </mc:Choice>
  </mc:AlternateContent>
  <xr:revisionPtr revIDLastSave="0" documentId="13_ncr:1_{FD36C162-3E53-4515-9F2E-F33A61DE1EAF}" xr6:coauthVersionLast="47" xr6:coauthVersionMax="47" xr10:uidLastSave="{00000000-0000-0000-0000-000000000000}"/>
  <bookViews>
    <workbookView xWindow="-120" yWindow="-120" windowWidth="29040" windowHeight="15720" xr2:uid="{00000000-000D-0000-FFFF-FFFF00000000}"/>
  </bookViews>
  <sheets>
    <sheet name="1. Poslovni plan" sheetId="1" r:id="rId1"/>
    <sheet name="Zaposlenici" sheetId="2" r:id="rId2"/>
    <sheet name="2. Financijski tok" sheetId="3" r:id="rId3"/>
  </sheets>
  <definedNames>
    <definedName name="Print_Area_0" localSheetId="1">Zaposlenici!$A$1:$K$22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gN6Mjzv1KMd1Po3y3s0m1geX1bzAgLi1zNVSy3VBYTg="/>
    </ext>
  </extLst>
</workbook>
</file>

<file path=xl/calcChain.xml><?xml version="1.0" encoding="utf-8"?>
<calcChain xmlns="http://schemas.openxmlformats.org/spreadsheetml/2006/main">
  <c r="E6" i="3" l="1"/>
  <c r="F6" i="3" s="1"/>
  <c r="G6" i="3" s="1"/>
  <c r="H6" i="3" s="1"/>
  <c r="I6" i="3" s="1"/>
  <c r="J6" i="3" s="1"/>
  <c r="K6" i="3" s="1"/>
  <c r="L6" i="3" s="1"/>
  <c r="L38" i="3"/>
  <c r="K38" i="3"/>
  <c r="J38" i="3"/>
  <c r="I38" i="3"/>
  <c r="H38" i="3"/>
  <c r="G38" i="3"/>
  <c r="F38" i="3"/>
  <c r="E38" i="3"/>
  <c r="D38" i="3"/>
  <c r="C38" i="3"/>
  <c r="B38" i="3"/>
  <c r="L35" i="3"/>
  <c r="K35" i="3"/>
  <c r="J35" i="3"/>
  <c r="I35" i="3"/>
  <c r="H35" i="3"/>
  <c r="G35" i="3"/>
  <c r="F35" i="3"/>
  <c r="E35" i="3"/>
  <c r="D35" i="3"/>
  <c r="C35" i="3"/>
  <c r="B35" i="3"/>
  <c r="L27" i="3"/>
  <c r="L26" i="3" s="1"/>
  <c r="K27" i="3"/>
  <c r="K26" i="3" s="1"/>
  <c r="J27" i="3"/>
  <c r="J26" i="3" s="1"/>
  <c r="I27" i="3"/>
  <c r="I26" i="3" s="1"/>
  <c r="H27" i="3"/>
  <c r="H26" i="3" s="1"/>
  <c r="G27" i="3"/>
  <c r="F27" i="3"/>
  <c r="E27" i="3"/>
  <c r="D27" i="3"/>
  <c r="C27" i="3"/>
  <c r="B27" i="3"/>
  <c r="B26" i="3" s="1"/>
  <c r="G26" i="3"/>
  <c r="F26" i="3"/>
  <c r="E26" i="3"/>
  <c r="D26" i="3"/>
  <c r="C26" i="3"/>
  <c r="L23" i="3"/>
  <c r="K23" i="3"/>
  <c r="J23" i="3"/>
  <c r="I23" i="3"/>
  <c r="H23" i="3"/>
  <c r="G23" i="3"/>
  <c r="F23" i="3"/>
  <c r="E23" i="3"/>
  <c r="D23" i="3"/>
  <c r="C23" i="3"/>
  <c r="L21" i="3"/>
  <c r="K21" i="3"/>
  <c r="J21" i="3"/>
  <c r="I21" i="3"/>
  <c r="H21" i="3"/>
  <c r="G21" i="3"/>
  <c r="F21" i="3"/>
  <c r="E21" i="3"/>
  <c r="D21" i="3"/>
  <c r="C21" i="3"/>
  <c r="A19" i="3"/>
  <c r="A18" i="3"/>
  <c r="A17" i="3"/>
  <c r="A16" i="3"/>
  <c r="L8" i="3"/>
  <c r="L7" i="3" s="1"/>
  <c r="L40" i="3" s="1"/>
  <c r="K8" i="3"/>
  <c r="K7" i="3" s="1"/>
  <c r="K40" i="3" s="1"/>
  <c r="J8" i="3"/>
  <c r="J7" i="3" s="1"/>
  <c r="I8" i="3"/>
  <c r="I7" i="3" s="1"/>
  <c r="H8" i="3"/>
  <c r="H7" i="3" s="1"/>
  <c r="G8" i="3"/>
  <c r="G7" i="3" s="1"/>
  <c r="G40" i="3" s="1"/>
  <c r="F8" i="3"/>
  <c r="F7" i="3" s="1"/>
  <c r="F40" i="3" s="1"/>
  <c r="E8" i="3"/>
  <c r="D8" i="3"/>
  <c r="C8" i="3"/>
  <c r="B8" i="3"/>
  <c r="E7" i="3"/>
  <c r="E40" i="3" s="1"/>
  <c r="D7" i="3"/>
  <c r="D40" i="3" s="1"/>
  <c r="C7" i="3"/>
  <c r="C40" i="3" s="1"/>
  <c r="C41" i="3" s="1"/>
  <c r="B7" i="3"/>
  <c r="B40" i="3" s="1"/>
  <c r="G12" i="2"/>
  <c r="F12" i="2"/>
  <c r="E12" i="2"/>
  <c r="D12" i="2"/>
  <c r="K10" i="2"/>
  <c r="J10" i="2"/>
  <c r="I10" i="2"/>
  <c r="H10" i="2"/>
  <c r="G10" i="2"/>
  <c r="F10" i="2"/>
  <c r="E10" i="2"/>
  <c r="D10" i="2"/>
  <c r="C10" i="2"/>
  <c r="B10" i="2"/>
  <c r="K7" i="2"/>
  <c r="K12" i="2" s="1"/>
  <c r="J7" i="2"/>
  <c r="J12" i="2" s="1"/>
  <c r="I7" i="2"/>
  <c r="I12" i="2" s="1"/>
  <c r="H7" i="2"/>
  <c r="H12" i="2" s="1"/>
  <c r="G7" i="2"/>
  <c r="F7" i="2"/>
  <c r="E7" i="2"/>
  <c r="D7" i="2"/>
  <c r="C7" i="2"/>
  <c r="C12" i="2" s="1"/>
  <c r="B7" i="2"/>
  <c r="B12" i="2" s="1"/>
  <c r="H40" i="3" l="1"/>
  <c r="I40" i="3"/>
  <c r="D41" i="3"/>
  <c r="E41" i="3"/>
  <c r="F41" i="3"/>
  <c r="G41" i="3"/>
  <c r="J40" i="3"/>
  <c r="H41" i="3" l="1"/>
  <c r="I41" i="3" s="1"/>
  <c r="J41" i="3" s="1"/>
  <c r="K41" i="3" s="1"/>
  <c r="L41" i="3" s="1"/>
</calcChain>
</file>

<file path=xl/sharedStrings.xml><?xml version="1.0" encoding="utf-8"?>
<sst xmlns="http://schemas.openxmlformats.org/spreadsheetml/2006/main" count="90" uniqueCount="90">
  <si>
    <t>verzija 1.0</t>
  </si>
  <si>
    <r>
      <rPr>
        <b/>
        <sz val="14"/>
        <color theme="1"/>
        <rFont val="Times New Roman"/>
      </rPr>
      <t>Obrazac 2.</t>
    </r>
  </si>
  <si>
    <r>
      <rPr>
        <b/>
        <sz val="16"/>
        <color rgb="FF000009"/>
        <rFont val="Times New Roman"/>
      </rPr>
      <t>POSLOVNI PLAN</t>
    </r>
  </si>
  <si>
    <r>
      <rPr>
        <sz val="11"/>
        <color rgb="FF000009"/>
        <rFont val="Times New Roman"/>
      </rPr>
      <t>za projektna ulaganja u okviru</t>
    </r>
  </si>
  <si>
    <t>Na temelju ovog dokumenta, FLAG provjerava financijsku održivost poslovnog plana, odnosno utvrđuje da nositelj projekta ima administrativne, financijske i operativne kapacitete za ispunjenje uvjeta za potporu.</t>
  </si>
  <si>
    <r>
      <rPr>
        <sz val="10"/>
        <color theme="1"/>
        <rFont val="Times New Roman"/>
      </rPr>
      <t>Prilikom popunjavanja ovog dokumenta obratite pažnju na fusnote, upute i napomene.</t>
    </r>
  </si>
  <si>
    <t>Nositelj projekta pod materijalnom i kaznenom odgovornošću jamči za vjerodostojnost i istinitost podataka navedenih u poslovnom planu, kao i za sve informacije, podatke i dokumente koje dostavi FLAG-u u procesu procjene održivosti projekta.</t>
  </si>
  <si>
    <r>
      <rPr>
        <sz val="10"/>
        <color theme="1"/>
        <rFont val="Times New Roman"/>
      </rPr>
      <t>Podatci navedeni u poslovnom planu podložni su provjerama nadležnih institucija i nakon isplate sredstava javne potpore i to u periodu od 5 godina nakon konačne isplate potpore.</t>
    </r>
  </si>
  <si>
    <t>Svi navedeni podatci podložni su daljnjim provjerama od strane FLAG-a i Upravljačkog tijela.</t>
  </si>
  <si>
    <t>1. OPIS NOSITELJA PROJEKTA I PROJEKTA</t>
  </si>
  <si>
    <r>
      <rPr>
        <b/>
        <sz val="10"/>
        <color theme="1"/>
        <rFont val="Times New Roman"/>
      </rPr>
      <t>OSNOVNE INFORMACIJE O NOSITELJU PROJEKTA</t>
    </r>
    <r>
      <rPr>
        <i/>
        <sz val="10"/>
        <color theme="1"/>
        <rFont val="Times New Roman"/>
      </rPr>
      <t xml:space="preserve">                                                                                                                                                                                                                       O</t>
    </r>
    <r>
      <rPr>
        <i/>
        <sz val="10"/>
        <color theme="1"/>
        <rFont val="Times New Roman"/>
      </rPr>
      <t xml:space="preserve">snovni podaci o nositelju projekta, područje djelovanja, predmet poslovanja, trenutno poslovanje, broj zaposlenih ako nositelj projekta već posluje i sl. Opišite je li projekt ovisan od ostalog poslovanja (projekt je neovisan ako ga je moguće prihodovano i troškovni izdvojiti od ostalog poslovanja). Opisati strukturu vlasništva poslovnog subjekta (jedan vlasnik, suvlasništvo, preuzimanje već postojeće tvrtke/obrta i sl.)
</t>
    </r>
  </si>
  <si>
    <r>
      <rPr>
        <b/>
        <sz val="10"/>
        <color theme="1"/>
        <rFont val="Times New Roman"/>
      </rPr>
      <t xml:space="preserve">OPIS ADMINISTRATIVNIH KAPACITETA ZA PRIPREMU I PROVEDBU PROJEKTA
</t>
    </r>
    <r>
      <rPr>
        <i/>
        <sz val="10"/>
        <color theme="1"/>
        <rFont val="Times New Roman"/>
      </rPr>
      <t>Navesti dosadašnja iskustva nositelja projekta u provedbi sličnih projekta/aktivnosti, broj i stručne kvalifikacije osoba uključenih u pripremu planiranog projekta/aktivnosti; navesti broj i stručne kvalifikacije osoba  koje  su  zaposlenici,  članovi  ili  volonteri  nositelja  projekta,  a  koji  će  biti  uključeni  u  održavanje  i upravljanje realiziranim projektom/aktivnostima u razdoblju od najmanje pet godina od dana konačne isplate.</t>
    </r>
  </si>
  <si>
    <r>
      <rPr>
        <b/>
        <sz val="10"/>
        <color theme="1"/>
        <rFont val="Times New Roman"/>
      </rPr>
      <t>DETALJAN OPIS PROJEKTA</t>
    </r>
    <r>
      <rPr>
        <sz val="10"/>
        <color theme="1"/>
        <rFont val="Times New Roman"/>
      </rPr>
      <t xml:space="preserve">
</t>
    </r>
    <r>
      <rPr>
        <i/>
        <sz val="10"/>
        <color theme="1"/>
        <rFont val="Times New Roman"/>
      </rPr>
      <t>Naziv projekta, lokacija ulaganja, detaljan opis projekta i planiranih ulaganja  koja su predmet prijave za dodjelu potpore (opis mora  biti  dovoljno  jasan  da  bi  se  iz  njega  moglo  zaključiti  da  je  navedeno  ulaganje  prihvatljivo  sukladno FLAG natječaju), pripremne aktivnosti. Detaljno specificirati radi li se o unapređenju postojećeg poslovanja ili pokretanju nove djelatnosti ili novoosnovanom pravnom subjektu za provedbu projekta. Opisati aktivnosti za promociju ribarstvenog područja i proizvoda ribarstva i akvakulture s područja.  Navesti vremenski okvir provedbe projekta, način na koji realizacija aktivnosti doprinosi ostvarenju cilja, utjecaj ulaganja na dosadašnje poslovanje, utjecaj na okoliš, održivost projekta, može li se očekivati povrat uloženih sredstava i u kojem periodu i sl.</t>
    </r>
  </si>
  <si>
    <t>Navesti aktivnosti koje doprinose ostvarenju  prioriteta/cilja iz LRSR-a (opisati na koji način  aktivnosti pridonose povećanju konkurentnosti ribarskog sektora, stvaranju dodanevrijednosti,  potiču korištenje napredne tehnologije, doprinose stvaranju boljih uvjeta poslovanja i otvaranju novih tržišta i mogućnosti, povećanju dostupnosti i potrošnji proizvoda ribarstva i akvakulture, stvaranju radnih mjesta, privlačenju mladih ljudi i promicanju inovacija u svim fazama opskrbnog lanca proizvoda ribarstva i akvakulture (voditi računa da bude u skladu s opisom obrazloženja u obrascu Prijava projekta).</t>
  </si>
  <si>
    <t>2. FINANCIJSKA PRIPREMA PROJEKTA - UČINKOVITOST PROJEKTA</t>
  </si>
  <si>
    <r>
      <rPr>
        <b/>
        <sz val="10"/>
        <color theme="1"/>
        <rFont val="Times New Roman"/>
      </rPr>
      <t>PRIMITCI I IZDATCI</t>
    </r>
    <r>
      <rPr>
        <b/>
        <i/>
        <sz val="10"/>
        <color theme="1"/>
        <rFont val="Times New Roman"/>
      </rPr>
      <t xml:space="preserve">
</t>
    </r>
    <r>
      <rPr>
        <i/>
        <sz val="10"/>
        <color theme="1"/>
        <rFont val="Times New Roman"/>
      </rPr>
      <t>Opišite planirane primitke (na temelju čega planirate ostvariti planiranu prodaju i cijenu). Opišite proizvode koji nastaju kao rezultat ulaganja u aktivnosti. Ako se primljena potpora neće koristiti za smanjenje glavnice kredita opisati u koju svrhu se planiraju utrošiti sredstva.Opišite planirane izdatke, glavne operativne troškove  predviđene  i  nakon  završetka  projekta  (npr. sirovine i repromaterijal, energija, troškovi  radne  snage,  troškovi  održavanja,  javna  davanja  i  slično) na bazi čega ih planirate i povežite ih s proizvodnjom/prodajom; ukoliko imate postojeće kreditne obveze vezane za projekt koji se provodi, navedite kreditne uvjete istih.</t>
    </r>
  </si>
  <si>
    <r>
      <rPr>
        <b/>
        <sz val="10"/>
        <color theme="1"/>
        <rFont val="Times New Roman"/>
      </rPr>
      <t xml:space="preserve">IZVORI FINANCIRANJA
</t>
    </r>
    <r>
      <rPr>
        <i/>
        <sz val="10"/>
        <color theme="1"/>
        <rFont val="Times New Roman"/>
      </rPr>
      <t>N</t>
    </r>
    <r>
      <rPr>
        <i/>
        <sz val="10"/>
        <color theme="1"/>
        <rFont val="Times New Roman"/>
      </rPr>
      <t>avedite za koje aktivnosti se traži potpora, odnosno opišite izvore financiranja ulaganja (ako će se projekt  financirati vlastitim izvorima  u  potpunosti ili djelomično, obrazložiti koji su  to izvori;  ako  će se financirati  kreditom  u  potpunosti  ili  djelomično,  opišite  kreditne  uvjete  kao  što  su  kamatna  stopa,  poček, razdoblje otplate i slično).</t>
    </r>
  </si>
  <si>
    <t>3. PROCJENA TRŽIŠTA I KONKURENCIJE</t>
  </si>
  <si>
    <r>
      <rPr>
        <b/>
        <sz val="10"/>
        <color theme="1"/>
        <rFont val="Times New Roman"/>
      </rPr>
      <t xml:space="preserve">MARKETINŠKE AKTIVNOSTI
</t>
    </r>
    <r>
      <rPr>
        <i/>
        <sz val="10"/>
        <color theme="1"/>
        <rFont val="Times New Roman"/>
      </rPr>
      <t xml:space="preserve">Opisati  način  distribucije  i  promocije  proizvoda  koji  su  nastali  kao  rezultat provođenja   projekta.   Navesti  na  koji  način  ćete  obavještavati  potencijalne  kupce/krajnje korisnike o ponudi svojih proizvoda. 
</t>
    </r>
  </si>
  <si>
    <r>
      <rPr>
        <b/>
        <sz val="10"/>
        <color theme="1"/>
        <rFont val="Times New Roman"/>
      </rPr>
      <t xml:space="preserve">TRŽIŠTE PRODAJE
</t>
    </r>
    <r>
      <rPr>
        <i/>
        <sz val="10"/>
        <color theme="1"/>
        <rFont val="Times New Roman"/>
      </rPr>
      <t xml:space="preserve">Opišite  ciljanu  skupinu  potrošača, trenutnu veličinu tržišta na kojem se plasira proizvod, potrebe kupaca i ostale relevantne informacije o tržištu, krajnje korisnike, dostupnost ulaganja.i.  Navedite koliko konkurenata već sa svojim ponudama zadovoljava iste potrebe kod krajnjih korisnika; kakva je ponuda konkurenata; konkurentske prednosti, odnosno navedite aktivnosti kojima ćete privući klijente (izbjegavati fraze “brži, bolji, jeftiniji“). Po potrebi  priložite  pisma  namjere,  predugovore,  ugovore  sklopljene  s  vašim  postojećim  i  /ili  potencijalnim kupcima. </t>
    </r>
  </si>
  <si>
    <t>4. OČEKIVANI REZULTATI PROJEKTA</t>
  </si>
  <si>
    <r>
      <rPr>
        <b/>
        <sz val="10"/>
        <color theme="1"/>
        <rFont val="Times New Roman"/>
      </rPr>
      <t>REZULTATI ULAGANJA</t>
    </r>
    <r>
      <rPr>
        <i/>
        <sz val="10"/>
        <color theme="1"/>
        <rFont val="Times New Roman"/>
      </rPr>
      <t xml:space="preserve">
Ukratko opišite rezultate ulaganja: stvaranje/očuvanje radnih mjesta,zapošljavanje žena, mladih, osoba s invaliditetom; novoosnovana poduzeća/prodajna mjesta, povećanje prihoda, uvođenje novog brenda, zaštita tradicionalnih proizvoda, napređenje kratkog lanca opskrbe; dostupnost proizvoda ribarstva i akvakulture; dodavanje vrijednosti proizvodima ribasrtva i akvakulture, i sl.
Opišite  razloge  zbog  kojih  ste  odabrali  ulaganje  koje  je predmet  potpore  (opravdajte  razloge  ulaganja)  te opišite utjecaj ulaganja na dosadašnje poslovanje (npr. na koji način će ulaganje pozitivno utjecati na vaše poslovanje kroz smanjenje troškova, povećanje prihoda i slično, kada očekujete utjecaj itd.). Opišite uvedene inovativne aktivnosti unutar ribarstevnog područja FLAG-a; zajedničko korištenje provedenog projekta; aktivnosti promocije ribarstvenog područja i proizvoda ribarstva područja i sl.</t>
    </r>
  </si>
  <si>
    <r>
      <rPr>
        <b/>
        <sz val="10"/>
        <color theme="1"/>
        <rFont val="Times New Roman"/>
      </rPr>
      <t>ZAPOSLENICI</t>
    </r>
    <r>
      <rPr>
        <sz val="10"/>
        <color theme="1"/>
        <rFont val="Times New Roman"/>
      </rPr>
      <t xml:space="preserve">
</t>
    </r>
    <r>
      <rPr>
        <b/>
        <i/>
        <sz val="10"/>
        <color theme="1"/>
        <rFont val="Times New Roman"/>
      </rPr>
      <t xml:space="preserve">UKOLIKO JE REZULTAT POKRETANJA PROJEKTA IZRAVNO STVARANJE/OČUVANJE RADNIH MJESTA OBAVEZNO ISPUNITI TABLICU NA SLJEDEĆEM LISTU </t>
    </r>
    <r>
      <rPr>
        <i/>
        <sz val="10"/>
        <color theme="1"/>
        <rFont val="Times New Roman"/>
      </rPr>
      <t xml:space="preserve">Ukoliko projekt ne rezultira izravnim stvaranjem/očuvanjem radnih mjesta, tablicu nije potrebno ispunjavati.                                                     </t>
    </r>
    <r>
      <rPr>
        <b/>
        <sz val="10"/>
        <color theme="1"/>
        <rFont val="Times New Roman"/>
      </rPr>
      <t xml:space="preserve">                                                            </t>
    </r>
    <r>
      <rPr>
        <i/>
        <sz val="10"/>
        <color theme="1"/>
        <rFont val="Times New Roman"/>
      </rPr>
      <t xml:space="preserve">Podaci iz ove tablice uzeti će se u obzir prilikom provjere ostvarenja kriterija odabira "PROJEKT DOPRINOSI OČUVANJU ILI STVARANJU RADNIH MJESTA" </t>
    </r>
  </si>
  <si>
    <r>
      <rPr>
        <sz val="10"/>
        <color rgb="FF000009"/>
        <rFont val="Times New Roman"/>
      </rPr>
      <t xml:space="preserve">U </t>
    </r>
    <r>
      <rPr>
        <u/>
        <sz val="10"/>
        <color rgb="FF000009"/>
        <rFont val="Times New Roman"/>
      </rPr>
      <t>                                </t>
    </r>
    <r>
      <rPr>
        <sz val="10"/>
        <color rgb="FF000009"/>
        <rFont val="Times New Roman"/>
      </rPr>
      <t xml:space="preserve">, </t>
    </r>
    <r>
      <rPr>
        <u/>
        <sz val="10"/>
        <color rgb="FF000009"/>
        <rFont val="Times New Roman"/>
      </rPr>
      <t>                         </t>
    </r>
    <r>
      <rPr>
        <sz val="10"/>
        <color rgb="FF000009"/>
        <rFont val="Times New Roman"/>
      </rPr>
      <t>godine</t>
    </r>
  </si>
  <si>
    <r>
      <rPr>
        <b/>
        <i/>
        <sz val="10"/>
        <color rgb="FF000000"/>
        <rFont val="Calibri"/>
      </rPr>
      <t xml:space="preserve">NAPOMENA:
</t>
    </r>
    <r>
      <rPr>
        <i/>
        <sz val="10"/>
        <color rgb="FF000000"/>
        <rFont val="Calibri"/>
      </rPr>
      <t>Poslovni plan se ispunjava u elektronskom obliku. Propisani izgled obrasca se ne smije mijenjati. Bijela polja u ovom obrascu su polja namijenjena za unos podataka od strane nositelja projekta, a podaci u plavim i sivim poljima se ne smiju mijenjati. Potpis i pečat nositelja projekta ne smiju biti na zasebnoj strani dokumenta</t>
    </r>
  </si>
  <si>
    <t>ZAPOSLENICI VEZANI SAMO UZ AKTIVNOSTI PROJEKTA</t>
  </si>
  <si>
    <t xml:space="preserve">Stavka </t>
  </si>
  <si>
    <t>Prethodna godina</t>
  </si>
  <si>
    <t>Stalni zaposlenici (broj)</t>
  </si>
  <si>
    <r>
      <rPr>
        <sz val="10"/>
        <color theme="1"/>
        <rFont val="Times New Roman"/>
      </rPr>
      <t>Prosjek broja radnih sati po zaposleniku godišnje</t>
    </r>
    <r>
      <rPr>
        <vertAlign val="superscript"/>
        <sz val="10"/>
        <color theme="1"/>
        <rFont val="Times New Roman"/>
      </rPr>
      <t>1</t>
    </r>
  </si>
  <si>
    <t>Ukupni broj stalnih zaposlenika</t>
  </si>
  <si>
    <t>Privremeni zaposlenici (broj)</t>
  </si>
  <si>
    <r>
      <rPr>
        <sz val="10"/>
        <color theme="1"/>
        <rFont val="Times New Roman"/>
      </rPr>
      <t>Prosjek broja radnih sati po zaposleniku godišnje</t>
    </r>
    <r>
      <rPr>
        <vertAlign val="superscript"/>
        <sz val="10"/>
        <color theme="1"/>
        <rFont val="Times New Roman"/>
      </rPr>
      <t>1</t>
    </r>
  </si>
  <si>
    <t>Ukupni broj privremenih zaposlenika</t>
  </si>
  <si>
    <t>Ukupan broj zaposlenika koji rade (ili će raditi) na aktivnostima projekta, koji je predmetom prijave na FLAG natječaj</t>
  </si>
  <si>
    <t>UKUPNI BROJ ZAPOSLENIKA U PODUZEĆU</t>
  </si>
  <si>
    <r>
      <rPr>
        <b/>
        <sz val="10"/>
        <color rgb="FFFFFFFF"/>
        <rFont val="Times New Roman"/>
      </rPr>
      <t>Ukupan broj zaposlenika na temelju  sati rada za cjelokupno poduzeće nositelja projekta</t>
    </r>
    <r>
      <rPr>
        <b/>
        <vertAlign val="superscript"/>
        <sz val="10"/>
        <color rgb="FFFFFFFF"/>
        <rFont val="Times New Roman"/>
      </rPr>
      <t>2</t>
    </r>
  </si>
  <si>
    <t>POJAŠNJENJA:</t>
  </si>
  <si>
    <t>Povećanje broja zaposlenika mora biti vidljivo najkasnije u periodu od dvije godine nakon konačne isplate potpore.</t>
  </si>
  <si>
    <t xml:space="preserve">Broj novostvorenih radnih mjesta, na temelju kojih je ostvario bodove po predmetnom kriteriju odabira, nositelj projekta je dužan zadržati najmanje 5 godina od konačne isplate potpore. </t>
  </si>
  <si>
    <r>
      <rPr>
        <b/>
        <i/>
        <sz val="10"/>
        <color theme="1"/>
        <rFont val="Times New Roman"/>
      </rPr>
      <t>1</t>
    </r>
    <r>
      <rPr>
        <i/>
        <sz val="10"/>
        <color theme="1"/>
        <rFont val="Times New Roman"/>
      </rPr>
      <t xml:space="preserve"> Ako su svi zaposlenici radili cijelu godinu, upisati 2080 (godišnji fond sati punog radnog vremena). Ako su radili manje, izračunati prosjek sati po zaposleniku na razini godine (zbroj sati svih zaposlenika godišnje podijeliti sa brojem zaposlenika)</t>
    </r>
  </si>
  <si>
    <r>
      <rPr>
        <b/>
        <i/>
        <sz val="10"/>
        <color theme="1"/>
        <rFont val="Times New Roman"/>
      </rPr>
      <t>2</t>
    </r>
    <r>
      <rPr>
        <i/>
        <sz val="10"/>
        <color theme="1"/>
        <rFont val="Times New Roman"/>
      </rPr>
      <t xml:space="preserve">Podatci o ukupnom broju zaposlenika u prethodnoj godini moraju biti u skladu s podatcima o broju zaposlenika iz službenih evidencija korisnika koje je on dužan voditi u skladu s važećim zakonskim propisima </t>
    </r>
  </si>
  <si>
    <t>TABLICA 2. FINANCIJSKI TOK</t>
  </si>
  <si>
    <r>
      <rPr>
        <sz val="10"/>
        <color theme="1"/>
        <rFont val="Times New Roman"/>
      </rPr>
      <t xml:space="preserve">NAPOMENA: Svi navedni podaci podložni su daljnjim provjerama od strane FLAG-a i Upravljačkog tijela. Primici se planiraju pod pretpostavkom da sve što se proda i naplati u roku od jedne godine. Ista pretpostavka vrijedi i za izdatke, odnosno sve što se nabavi se plati u roku od godine dana. Prodajne cijene i troškove planirati bez stope inflacije. Planirani primici i izdaci moraju imati podlogu u prethodnoj godini, ukoliko ste poslovali. Ukoliko se projekt odnosi na novu djelatnost ili se radi o novoosnovanom poduzeće, prethodna godina se ne popunjava. </t>
    </r>
    <r>
      <rPr>
        <sz val="10"/>
        <color rgb="FFFF0000"/>
        <rFont val="Times New Roman"/>
      </rPr>
      <t>Kumulativ financijskog toka mora biti pozitivan od prve do posljednje godine vijeka trajanja projekta, što dokazuje financijsku i operativnu održivost projekta</t>
    </r>
    <r>
      <rPr>
        <sz val="10"/>
        <color theme="1"/>
        <rFont val="Times New Roman"/>
      </rPr>
      <t xml:space="preserve">.  Jedinice lokalne samouprave i ostali korisnici koji se neće direktno baviti prodajom proizvoda ribarstva, umjesto primitaka od prodaje planiraju primitke od naknade za korištenje objekta, koji je predmet potpore. </t>
    </r>
    <r>
      <rPr>
        <sz val="10"/>
        <color rgb="FFFF0000"/>
        <rFont val="Times New Roman"/>
      </rPr>
      <t>Kod navedenih korisnika financijski tok mora biti 0 od prve do posljednje godine vijeka trajanja projekta</t>
    </r>
    <r>
      <rPr>
        <sz val="10"/>
        <color theme="1"/>
        <rFont val="Times New Roman"/>
      </rPr>
      <t>, obzirom da se naknada koju plaćaju gospodarski subjekti smije naplaćivati isključivo radi pokrivanja tekućih troškova, odnosno niti vlasnik niti onaj tko upravlja predmetom potpore ne smiju ostvarivati profit od takve naknade.</t>
    </r>
  </si>
  <si>
    <t>Tablica Projekcija financijskog toka</t>
  </si>
  <si>
    <t>NE</t>
  </si>
  <si>
    <t>povećanje proizvodnog kapaciteta iskazanom kroz povećanje ukupnog standardnog ekonomskog rezultata</t>
  </si>
  <si>
    <t>Naziv stavke</t>
  </si>
  <si>
    <t>Prethodna 
godina</t>
  </si>
  <si>
    <t>I. UKUPNI PRIMICI</t>
  </si>
  <si>
    <t>I.1. OPERATIVNI PRIMICI</t>
  </si>
  <si>
    <t>Prodajne količine (naziv i mjerna jedinica)</t>
  </si>
  <si>
    <t>PRIMJERI: Svježa orada (kg)</t>
  </si>
  <si>
    <t>Jakopova kapica (kom)</t>
  </si>
  <si>
    <t>Pržene sardelice (porcija)</t>
  </si>
  <si>
    <t>Slani inčuni s kaparima (staklenka 190g)</t>
  </si>
  <si>
    <t>Naknada za korištenje objekta (broj korisnika)</t>
  </si>
  <si>
    <t>Prodajna cijena (kn/mjernoj jedinici)</t>
  </si>
  <si>
    <t>Naknada za korištenje objekta (po korisniku)</t>
  </si>
  <si>
    <t>I.2. PRIMICI OD POTPORE</t>
  </si>
  <si>
    <r>
      <rPr>
        <sz val="10"/>
        <color theme="1"/>
        <rFont val="Calibri"/>
      </rPr>
      <t>I.2.1. Javna potpora iz OPPR</t>
    </r>
    <r>
      <rPr>
        <vertAlign val="superscript"/>
        <sz val="10"/>
        <color theme="1"/>
        <rFont val="Calibri"/>
      </rPr>
      <t>1</t>
    </r>
  </si>
  <si>
    <r>
      <rPr>
        <b/>
        <sz val="11"/>
        <color theme="1"/>
        <rFont val="Calibri"/>
      </rPr>
      <t>I.3. IZVORI FINANCIRANJA PROJEKTA</t>
    </r>
    <r>
      <rPr>
        <b/>
        <vertAlign val="superscript"/>
        <sz val="11"/>
        <color theme="1"/>
        <rFont val="Calibri"/>
      </rPr>
      <t>2</t>
    </r>
  </si>
  <si>
    <t>I.3.1. Vlastiti izvori</t>
  </si>
  <si>
    <t>I.3.2. Kredit</t>
  </si>
  <si>
    <t>II. UKUPNI IZDACI</t>
  </si>
  <si>
    <t>II.1. OPERATIVNI IZDACI</t>
  </si>
  <si>
    <t>II.1.1. Sirovine i repromaterijal</t>
  </si>
  <si>
    <t>II.1.2. Energija</t>
  </si>
  <si>
    <t>II.1.3. Troškovi radne snage</t>
  </si>
  <si>
    <t>II.1.4. Troškovi održavanja</t>
  </si>
  <si>
    <t>II.1.5. Zakup</t>
  </si>
  <si>
    <t>II. 1.6. Javna davanja</t>
  </si>
  <si>
    <t>II. 1.7. Ostali operativni troškovi</t>
  </si>
  <si>
    <r>
      <rPr>
        <b/>
        <sz val="11"/>
        <color theme="1"/>
        <rFont val="Calibri"/>
      </rPr>
      <t>II.2. FINANCIJSKI IZDACI</t>
    </r>
    <r>
      <rPr>
        <b/>
        <vertAlign val="superscript"/>
        <sz val="11"/>
        <color theme="1"/>
        <rFont val="Calibri"/>
      </rPr>
      <t>3</t>
    </r>
  </si>
  <si>
    <t>II.2.1. Troškovi kamata</t>
  </si>
  <si>
    <r>
      <rPr>
        <sz val="10"/>
        <color theme="1"/>
        <rFont val="Calibri"/>
      </rPr>
      <t>II. 2.2. Otplata glavnice</t>
    </r>
    <r>
      <rPr>
        <vertAlign val="superscript"/>
        <sz val="10"/>
        <color theme="1"/>
        <rFont val="Calibri"/>
      </rPr>
      <t>4</t>
    </r>
  </si>
  <si>
    <r>
      <rPr>
        <b/>
        <sz val="11"/>
        <color theme="1"/>
        <rFont val="Calibri"/>
      </rPr>
      <t>II.3. UKUPNI IZNOS PROJEKTA</t>
    </r>
    <r>
      <rPr>
        <b/>
        <vertAlign val="superscript"/>
        <sz val="11"/>
        <color theme="1"/>
        <rFont val="Calibri"/>
      </rPr>
      <t>2</t>
    </r>
  </si>
  <si>
    <t>II.3.1. Ulaganja u dugotrajnu imovinu</t>
  </si>
  <si>
    <t>FINANCIJSKI TIJEK PO GODINAMA</t>
  </si>
  <si>
    <t>KUMULATIV FINANCIJSKOG TIJEKA</t>
  </si>
  <si>
    <t>UPUTE:</t>
  </si>
  <si>
    <r>
      <rPr>
        <vertAlign val="superscript"/>
        <sz val="11"/>
        <color theme="1"/>
        <rFont val="Calibri"/>
      </rPr>
      <t>1</t>
    </r>
    <r>
      <rPr>
        <sz val="11"/>
        <color theme="1"/>
        <rFont val="Calibri"/>
      </rPr>
      <t xml:space="preserve"> Upisati ukupni iznos javne potpore u godini kad ju planirate primiti.</t>
    </r>
  </si>
  <si>
    <r>
      <rPr>
        <vertAlign val="superscript"/>
        <sz val="11"/>
        <color theme="1"/>
        <rFont val="Calibri"/>
      </rPr>
      <t>2</t>
    </r>
    <r>
      <rPr>
        <sz val="11"/>
        <color theme="1"/>
        <rFont val="Calibri"/>
      </rPr>
      <t xml:space="preserve"> Ukupni iznos projekta mora biti jednak ukupnim izvorima financiranja projekta (po godinama i ukupno).</t>
    </r>
  </si>
  <si>
    <r>
      <rPr>
        <vertAlign val="superscript"/>
        <sz val="11"/>
        <color theme="1"/>
        <rFont val="Calibri"/>
      </rPr>
      <t>3</t>
    </r>
    <r>
      <rPr>
        <sz val="11"/>
        <color theme="1"/>
        <rFont val="Calibri"/>
      </rPr>
      <t xml:space="preserve"> Ukoliko imate postojeće kredite vezane uz djelatnost na koju se odnosi projekt upišite troškove kamata i otplatu glavnice.</t>
    </r>
  </si>
  <si>
    <r>
      <rPr>
        <vertAlign val="superscript"/>
        <sz val="11"/>
        <color theme="1"/>
        <rFont val="Calibri"/>
      </rPr>
      <t>4</t>
    </r>
    <r>
      <rPr>
        <sz val="11"/>
        <color theme="1"/>
        <rFont val="Calibri"/>
      </rPr>
      <t xml:space="preserve"> Ukoliko će se primljena potpora koristiti za smanjenja glavnice kredita, u godini primitka potpore uvećati otplatu glavnice za iznos primljene potpore. U slučaju financiranja vlastitim sredstva ista umanjiti za iznos primljene potpore u godini u kojoj se planira primiti potpora.</t>
    </r>
  </si>
  <si>
    <t>NAPOMENA:</t>
  </si>
  <si>
    <t xml:space="preserve">Nositelji koji su u sustavu PDV-a upisuju iznose bez PDV-a, a nositelji koji nisu u sustavu PDV-a upisuju iznose s uključenim PDV-om </t>
  </si>
  <si>
    <t>MJERA 3.2. Unaprjeđenje poslovanja dionika u sektoru ribarstva i akvakulture jačanjem održivosti, diversifikacije poslovanja, inovacija i brendiranja</t>
  </si>
  <si>
    <r>
      <t xml:space="preserve">____________________________________________________                      </t>
    </r>
    <r>
      <rPr>
        <i/>
        <sz val="10"/>
        <color rgb="FF000000"/>
        <rFont val="Times New Roman"/>
      </rPr>
      <t>Ime i prezime odgovorne osobe nositelja projekta</t>
    </r>
  </si>
  <si>
    <t>___________________________________                                                           Potpis odgovorne osobe i pečat (ako je primjenjivo) nositelja
projekta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</si>
</sst>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rgb="FF000000"/>
      <name val="Calibri"/>
      <scheme val="minor"/>
    </font>
    <font>
      <i/>
      <sz val="11"/>
      <color theme="1"/>
      <name val="Calibri"/>
    </font>
    <font>
      <b/>
      <sz val="14"/>
      <color theme="1"/>
      <name val="Times New Roman"/>
    </font>
    <font>
      <b/>
      <sz val="16"/>
      <color theme="1"/>
      <name val="Times New Roman"/>
    </font>
    <font>
      <sz val="11"/>
      <color theme="1"/>
      <name val="Times New Roman"/>
    </font>
    <font>
      <b/>
      <sz val="11"/>
      <color rgb="FFFFFFFF"/>
      <name val="Times New Roman"/>
    </font>
    <font>
      <sz val="10"/>
      <name val="Calibri"/>
    </font>
    <font>
      <sz val="10"/>
      <color theme="1"/>
      <name val="Times New Roman"/>
    </font>
    <font>
      <sz val="10"/>
      <color rgb="FF000000"/>
      <name val="Times New Roman"/>
    </font>
    <font>
      <b/>
      <sz val="10"/>
      <color rgb="FFFFFFFF"/>
      <name val="Times New Roman"/>
    </font>
    <font>
      <i/>
      <sz val="10"/>
      <color theme="1"/>
      <name val="Times New Roman"/>
    </font>
    <font>
      <i/>
      <sz val="10"/>
      <color rgb="FF000000"/>
      <name val="Times New Roman"/>
    </font>
    <font>
      <b/>
      <sz val="10"/>
      <color theme="1"/>
      <name val="Times New Roman"/>
    </font>
    <font>
      <b/>
      <sz val="8"/>
      <color rgb="FFFFFFFF"/>
      <name val="Times New Roman"/>
    </font>
    <font>
      <sz val="9"/>
      <color theme="1"/>
      <name val="Times New Roman"/>
    </font>
    <font>
      <sz val="10"/>
      <color rgb="FFFFFFFF"/>
      <name val="Times New Roman"/>
    </font>
    <font>
      <b/>
      <i/>
      <sz val="10"/>
      <color theme="1"/>
      <name val="Times New Roman"/>
    </font>
    <font>
      <b/>
      <i/>
      <vertAlign val="superscript"/>
      <sz val="10"/>
      <color theme="1"/>
      <name val="Times New Roman"/>
    </font>
    <font>
      <b/>
      <i/>
      <vertAlign val="superscript"/>
      <sz val="10"/>
      <color theme="1"/>
      <name val="Times New Roman"/>
    </font>
    <font>
      <b/>
      <sz val="14"/>
      <color theme="1"/>
      <name val="Calibri"/>
    </font>
    <font>
      <sz val="11"/>
      <color theme="1"/>
      <name val="Calibri"/>
    </font>
    <font>
      <b/>
      <sz val="16"/>
      <color theme="1"/>
      <name val="Calibri"/>
    </font>
    <font>
      <b/>
      <sz val="20"/>
      <color theme="1"/>
      <name val="Calibri"/>
    </font>
    <font>
      <sz val="10"/>
      <color theme="1"/>
      <name val="Calibri"/>
    </font>
    <font>
      <b/>
      <sz val="11"/>
      <color theme="1"/>
      <name val="Calibri"/>
    </font>
    <font>
      <b/>
      <sz val="11"/>
      <color theme="0"/>
      <name val="Calibri"/>
    </font>
    <font>
      <sz val="11"/>
      <color rgb="FF000000"/>
      <name val="Calibri"/>
    </font>
    <font>
      <b/>
      <sz val="11"/>
      <color rgb="FFFF0000"/>
      <name val="Calibri"/>
    </font>
    <font>
      <b/>
      <sz val="16"/>
      <color rgb="FF000009"/>
      <name val="Times New Roman"/>
    </font>
    <font>
      <sz val="11"/>
      <color rgb="FF000009"/>
      <name val="Times New Roman"/>
    </font>
    <font>
      <sz val="10"/>
      <color rgb="FF000009"/>
      <name val="Times New Roman"/>
    </font>
    <font>
      <u/>
      <sz val="10"/>
      <color rgb="FF000009"/>
      <name val="Times New Roman"/>
    </font>
    <font>
      <b/>
      <i/>
      <sz val="10"/>
      <color rgb="FF000000"/>
      <name val="Calibri"/>
    </font>
    <font>
      <i/>
      <sz val="10"/>
      <color rgb="FF000000"/>
      <name val="Calibri"/>
    </font>
    <font>
      <vertAlign val="superscript"/>
      <sz val="10"/>
      <color theme="1"/>
      <name val="Times New Roman"/>
    </font>
    <font>
      <b/>
      <vertAlign val="superscript"/>
      <sz val="10"/>
      <color rgb="FFFFFFFF"/>
      <name val="Times New Roman"/>
    </font>
    <font>
      <sz val="10"/>
      <color rgb="FFFF0000"/>
      <name val="Times New Roman"/>
    </font>
    <font>
      <vertAlign val="superscript"/>
      <sz val="10"/>
      <color theme="1"/>
      <name val="Calibri"/>
    </font>
    <font>
      <b/>
      <vertAlign val="superscript"/>
      <sz val="11"/>
      <color theme="1"/>
      <name val="Calibri"/>
    </font>
    <font>
      <vertAlign val="superscript"/>
      <sz val="11"/>
      <color theme="1"/>
      <name val="Calibri"/>
    </font>
  </fonts>
  <fills count="13">
    <fill>
      <patternFill patternType="none"/>
    </fill>
    <fill>
      <patternFill patternType="gray125"/>
    </fill>
    <fill>
      <patternFill patternType="solid">
        <fgColor rgb="FF1F3863"/>
        <bgColor rgb="FF1F3863"/>
      </patternFill>
    </fill>
    <fill>
      <patternFill patternType="solid">
        <fgColor rgb="FFD9D9D9"/>
        <bgColor rgb="FFD9D9D9"/>
      </patternFill>
    </fill>
    <fill>
      <patternFill patternType="solid">
        <fgColor rgb="FFBEBEBE"/>
        <bgColor rgb="FFBEBEBE"/>
      </patternFill>
    </fill>
    <fill>
      <patternFill patternType="solid">
        <fgColor rgb="FFDBE5F1"/>
        <bgColor rgb="FFDBE5F1"/>
      </patternFill>
    </fill>
    <fill>
      <patternFill patternType="solid">
        <fgColor rgb="FF244061"/>
        <bgColor rgb="FF244061"/>
      </patternFill>
    </fill>
    <fill>
      <patternFill patternType="solid">
        <fgColor rgb="FFB8CCE4"/>
        <bgColor rgb="FFB8CCE4"/>
      </patternFill>
    </fill>
    <fill>
      <patternFill patternType="solid">
        <fgColor rgb="FF3F3F3F"/>
        <bgColor rgb="FF3F3F3F"/>
      </patternFill>
    </fill>
    <fill>
      <patternFill patternType="solid">
        <fgColor theme="0"/>
        <bgColor theme="0"/>
      </patternFill>
    </fill>
    <fill>
      <patternFill patternType="solid">
        <fgColor rgb="FF95B3D7"/>
        <bgColor rgb="FF95B3D7"/>
      </patternFill>
    </fill>
    <fill>
      <patternFill patternType="solid">
        <fgColor rgb="FFA5A5A5"/>
        <bgColor rgb="FFA5A5A5"/>
      </patternFill>
    </fill>
    <fill>
      <patternFill patternType="solid">
        <fgColor rgb="FFDAEEF3"/>
        <bgColor rgb="FFDAEEF3"/>
      </patternFill>
    </fill>
  </fills>
  <borders count="34">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113">
    <xf numFmtId="0" fontId="0" fillId="0" borderId="0" xfId="0" applyAlignment="1">
      <alignment horizontal="left" vertical="top"/>
    </xf>
    <xf numFmtId="0" fontId="8" fillId="0" borderId="0" xfId="0" applyFont="1" applyAlignment="1">
      <alignment horizontal="left"/>
    </xf>
    <xf numFmtId="0" fontId="8" fillId="0" borderId="0" xfId="0" applyFont="1" applyAlignment="1">
      <alignment horizontal="left" vertical="top"/>
    </xf>
    <xf numFmtId="0" fontId="8" fillId="0" borderId="0" xfId="0" applyFont="1" applyAlignment="1">
      <alignment horizontal="left" vertical="top" wrapText="1"/>
    </xf>
    <xf numFmtId="0" fontId="7" fillId="0" borderId="0" xfId="0" applyFont="1" applyAlignment="1">
      <alignment horizontal="left"/>
    </xf>
    <xf numFmtId="0" fontId="13" fillId="6" borderId="19" xfId="0" applyFont="1" applyFill="1" applyBorder="1" applyAlignment="1">
      <alignment horizontal="center" wrapText="1"/>
    </xf>
    <xf numFmtId="0" fontId="14" fillId="0" borderId="0" xfId="0" applyFont="1" applyAlignment="1">
      <alignment horizontal="left"/>
    </xf>
    <xf numFmtId="0" fontId="7" fillId="5" borderId="19" xfId="0" applyFont="1" applyFill="1" applyBorder="1" applyAlignment="1">
      <alignment horizontal="left"/>
    </xf>
    <xf numFmtId="1" fontId="7" fillId="0" borderId="19" xfId="0" applyNumberFormat="1" applyFont="1" applyBorder="1" applyAlignment="1">
      <alignment horizontal="left"/>
    </xf>
    <xf numFmtId="0" fontId="7" fillId="0" borderId="19" xfId="0" applyFont="1" applyBorder="1" applyAlignment="1">
      <alignment horizontal="left"/>
    </xf>
    <xf numFmtId="4" fontId="7" fillId="0" borderId="19" xfId="0" applyNumberFormat="1" applyFont="1" applyBorder="1" applyAlignment="1">
      <alignment horizontal="left"/>
    </xf>
    <xf numFmtId="0" fontId="12" fillId="7" borderId="19" xfId="0" applyFont="1" applyFill="1" applyBorder="1" applyAlignment="1">
      <alignment horizontal="left"/>
    </xf>
    <xf numFmtId="4" fontId="7" fillId="7" borderId="19" xfId="0" applyNumberFormat="1" applyFont="1" applyFill="1" applyBorder="1" applyAlignment="1">
      <alignment horizontal="left"/>
    </xf>
    <xf numFmtId="0" fontId="12" fillId="0" borderId="0" xfId="0" applyFont="1" applyAlignment="1">
      <alignment horizontal="left"/>
    </xf>
    <xf numFmtId="4" fontId="7" fillId="0" borderId="21" xfId="0" applyNumberFormat="1" applyFont="1" applyBorder="1" applyAlignment="1">
      <alignment horizontal="left"/>
    </xf>
    <xf numFmtId="0" fontId="9" fillId="6" borderId="22" xfId="0" applyFont="1" applyFill="1" applyBorder="1" applyAlignment="1">
      <alignment horizontal="left" wrapText="1"/>
    </xf>
    <xf numFmtId="4" fontId="15" fillId="6" borderId="23" xfId="0" applyNumberFormat="1" applyFont="1" applyFill="1" applyBorder="1" applyAlignment="1">
      <alignment horizontal="right" vertical="center"/>
    </xf>
    <xf numFmtId="0" fontId="12" fillId="0" borderId="0" xfId="0" applyFont="1" applyAlignment="1">
      <alignment horizontal="left" wrapText="1"/>
    </xf>
    <xf numFmtId="3" fontId="7" fillId="0" borderId="0" xfId="0" applyNumberFormat="1" applyFont="1" applyAlignment="1">
      <alignment horizontal="right" vertical="center"/>
    </xf>
    <xf numFmtId="0" fontId="12" fillId="0" borderId="0" xfId="0" applyFont="1" applyAlignment="1">
      <alignment horizontal="left" vertical="center"/>
    </xf>
    <xf numFmtId="0" fontId="9" fillId="6" borderId="22" xfId="0" applyFont="1" applyFill="1" applyBorder="1" applyAlignment="1">
      <alignment horizontal="left" vertical="center" wrapText="1"/>
    </xf>
    <xf numFmtId="4" fontId="7" fillId="0" borderId="24" xfId="0" applyNumberFormat="1" applyFont="1" applyBorder="1" applyAlignment="1">
      <alignment horizontal="center" vertical="center"/>
    </xf>
    <xf numFmtId="4" fontId="7" fillId="0" borderId="25" xfId="0" applyNumberFormat="1" applyFont="1" applyBorder="1" applyAlignment="1">
      <alignment horizontal="center" vertical="center"/>
    </xf>
    <xf numFmtId="4" fontId="7" fillId="0" borderId="26" xfId="0" applyNumberFormat="1" applyFont="1" applyBorder="1" applyAlignment="1">
      <alignment horizontal="center" vertical="center"/>
    </xf>
    <xf numFmtId="0" fontId="16" fillId="0" borderId="0" xfId="0" applyFont="1" applyAlignment="1">
      <alignment horizontal="left"/>
    </xf>
    <xf numFmtId="0" fontId="10" fillId="0" borderId="0" xfId="0" applyFont="1" applyAlignment="1">
      <alignment horizontal="left"/>
    </xf>
    <xf numFmtId="0" fontId="10" fillId="0" borderId="0" xfId="0" applyFont="1" applyAlignment="1">
      <alignment horizontal="left" wrapText="1"/>
    </xf>
    <xf numFmtId="0" fontId="18" fillId="0" borderId="0" xfId="0" applyFont="1" applyAlignment="1">
      <alignment horizontal="left" vertical="center" wrapText="1"/>
    </xf>
    <xf numFmtId="0" fontId="20" fillId="8" borderId="27" xfId="0" applyFont="1" applyFill="1" applyBorder="1" applyAlignment="1">
      <alignment horizontal="left"/>
    </xf>
    <xf numFmtId="0" fontId="21" fillId="9" borderId="27" xfId="0" applyFont="1" applyFill="1" applyBorder="1" applyAlignment="1">
      <alignment horizontal="center" vertical="center"/>
    </xf>
    <xf numFmtId="0" fontId="22" fillId="9" borderId="27" xfId="0" applyFont="1" applyFill="1" applyBorder="1" applyAlignment="1">
      <alignment horizontal="center" vertical="center"/>
    </xf>
    <xf numFmtId="0" fontId="23" fillId="0" borderId="0" xfId="0" applyFont="1" applyAlignment="1">
      <alignment horizontal="left" vertical="center"/>
    </xf>
    <xf numFmtId="0" fontId="20" fillId="9" borderId="27" xfId="0" applyFont="1" applyFill="1" applyBorder="1" applyAlignment="1">
      <alignment horizontal="left"/>
    </xf>
    <xf numFmtId="0" fontId="25" fillId="6" borderId="19" xfId="0" applyFont="1" applyFill="1" applyBorder="1" applyAlignment="1">
      <alignment horizontal="center" vertical="center" wrapText="1"/>
    </xf>
    <xf numFmtId="0" fontId="20" fillId="8" borderId="27" xfId="0" applyFont="1" applyFill="1" applyBorder="1" applyAlignment="1">
      <alignment horizontal="left" vertical="center" wrapText="1"/>
    </xf>
    <xf numFmtId="0" fontId="24" fillId="10" borderId="19" xfId="0" applyFont="1" applyFill="1" applyBorder="1" applyAlignment="1">
      <alignment horizontal="left" vertical="center" wrapText="1"/>
    </xf>
    <xf numFmtId="4" fontId="24" fillId="10" borderId="19" xfId="0" applyNumberFormat="1" applyFont="1" applyFill="1" applyBorder="1" applyAlignment="1">
      <alignment horizontal="right" vertical="center" wrapText="1"/>
    </xf>
    <xf numFmtId="0" fontId="24" fillId="7" borderId="19" xfId="0" applyFont="1" applyFill="1" applyBorder="1" applyAlignment="1">
      <alignment horizontal="left" vertical="center" wrapText="1"/>
    </xf>
    <xf numFmtId="4" fontId="24" fillId="7" borderId="19" xfId="0" applyNumberFormat="1" applyFont="1" applyFill="1" applyBorder="1" applyAlignment="1">
      <alignment horizontal="right" vertical="center" wrapText="1"/>
    </xf>
    <xf numFmtId="10" fontId="24" fillId="7" borderId="19" xfId="0" applyNumberFormat="1" applyFont="1" applyFill="1" applyBorder="1" applyAlignment="1">
      <alignment horizontal="left" vertical="center" wrapText="1"/>
    </xf>
    <xf numFmtId="0" fontId="23" fillId="0" borderId="19" xfId="0" applyFont="1" applyBorder="1" applyAlignment="1">
      <alignment horizontal="left" vertical="center" wrapText="1"/>
    </xf>
    <xf numFmtId="4" fontId="24" fillId="0" borderId="19" xfId="0" applyNumberFormat="1" applyFont="1" applyBorder="1" applyAlignment="1">
      <alignment horizontal="right" vertical="center" wrapText="1"/>
    </xf>
    <xf numFmtId="10" fontId="24" fillId="5" borderId="19" xfId="0" applyNumberFormat="1" applyFont="1" applyFill="1" applyBorder="1" applyAlignment="1">
      <alignment horizontal="left" vertical="center" wrapText="1"/>
    </xf>
    <xf numFmtId="4" fontId="24" fillId="5" borderId="19" xfId="0" applyNumberFormat="1" applyFont="1" applyFill="1" applyBorder="1" applyAlignment="1">
      <alignment horizontal="right" vertical="center" wrapText="1"/>
    </xf>
    <xf numFmtId="0" fontId="23" fillId="11" borderId="19" xfId="0" applyFont="1" applyFill="1" applyBorder="1" applyAlignment="1">
      <alignment horizontal="left" vertical="center" wrapText="1"/>
    </xf>
    <xf numFmtId="0" fontId="20" fillId="8" borderId="27" xfId="0" applyFont="1" applyFill="1" applyBorder="1" applyAlignment="1">
      <alignment horizontal="left" vertical="center"/>
    </xf>
    <xf numFmtId="0" fontId="23" fillId="5" borderId="19" xfId="0" applyFont="1" applyFill="1" applyBorder="1" applyAlignment="1">
      <alignment horizontal="left" vertical="center" wrapText="1"/>
    </xf>
    <xf numFmtId="0" fontId="26" fillId="8" borderId="27" xfId="0" applyFont="1" applyFill="1" applyBorder="1" applyAlignment="1">
      <alignment horizontal="left" vertical="center"/>
    </xf>
    <xf numFmtId="4" fontId="26" fillId="8" borderId="27" xfId="0" applyNumberFormat="1" applyFont="1" applyFill="1" applyBorder="1" applyAlignment="1">
      <alignment horizontal="left" vertical="center"/>
    </xf>
    <xf numFmtId="4" fontId="20" fillId="0" borderId="19" xfId="0" applyNumberFormat="1" applyFont="1" applyBorder="1" applyAlignment="1">
      <alignment horizontal="right" vertical="center" wrapText="1"/>
    </xf>
    <xf numFmtId="0" fontId="24" fillId="10" borderId="19" xfId="0" applyFont="1" applyFill="1" applyBorder="1" applyAlignment="1">
      <alignment horizontal="right" vertical="center" wrapText="1"/>
    </xf>
    <xf numFmtId="0" fontId="24" fillId="9" borderId="28" xfId="0" applyFont="1" applyFill="1" applyBorder="1" applyAlignment="1">
      <alignment horizontal="center" vertical="center" wrapText="1"/>
    </xf>
    <xf numFmtId="0" fontId="24" fillId="9" borderId="28" xfId="0" applyFont="1" applyFill="1" applyBorder="1" applyAlignment="1">
      <alignment horizontal="left" vertical="center" wrapText="1"/>
    </xf>
    <xf numFmtId="0" fontId="24" fillId="9" borderId="29" xfId="0" applyFont="1" applyFill="1" applyBorder="1" applyAlignment="1">
      <alignment horizontal="center" vertical="center" wrapText="1"/>
    </xf>
    <xf numFmtId="10" fontId="24" fillId="9" borderId="29" xfId="0" applyNumberFormat="1" applyFont="1" applyFill="1" applyBorder="1" applyAlignment="1">
      <alignment horizontal="center" vertical="center" wrapText="1"/>
    </xf>
    <xf numFmtId="4" fontId="24" fillId="9" borderId="29" xfId="0" applyNumberFormat="1" applyFont="1" applyFill="1" applyBorder="1" applyAlignment="1">
      <alignment horizontal="right" vertical="center" wrapText="1"/>
    </xf>
    <xf numFmtId="10" fontId="24" fillId="9" borderId="30" xfId="0" applyNumberFormat="1" applyFont="1" applyFill="1" applyBorder="1" applyAlignment="1">
      <alignment horizontal="center" vertical="center" wrapText="1"/>
    </xf>
    <xf numFmtId="0" fontId="20" fillId="12" borderId="27" xfId="0" applyFont="1" applyFill="1" applyBorder="1" applyAlignment="1">
      <alignment horizontal="left" vertical="center" wrapText="1"/>
    </xf>
    <xf numFmtId="0" fontId="24" fillId="12" borderId="27" xfId="0" applyFont="1" applyFill="1" applyBorder="1" applyAlignment="1">
      <alignment horizontal="left" wrapText="1"/>
    </xf>
    <xf numFmtId="0" fontId="24" fillId="9" borderId="27" xfId="0" applyFont="1" applyFill="1" applyBorder="1" applyAlignment="1">
      <alignment horizontal="left" wrapText="1"/>
    </xf>
    <xf numFmtId="10" fontId="24" fillId="9" borderId="28" xfId="0" applyNumberFormat="1" applyFont="1" applyFill="1" applyBorder="1" applyAlignment="1">
      <alignment horizontal="center" vertical="center" wrapText="1"/>
    </xf>
    <xf numFmtId="4" fontId="24" fillId="9" borderId="28" xfId="0" applyNumberFormat="1" applyFont="1" applyFill="1" applyBorder="1" applyAlignment="1">
      <alignment horizontal="right" vertical="center" wrapText="1"/>
    </xf>
    <xf numFmtId="10" fontId="24" fillId="9" borderId="27" xfId="0" applyNumberFormat="1" applyFont="1" applyFill="1" applyBorder="1" applyAlignment="1">
      <alignment horizontal="center" vertical="center" wrapText="1"/>
    </xf>
    <xf numFmtId="0" fontId="20" fillId="0" borderId="0" xfId="0" applyFont="1" applyAlignment="1">
      <alignment horizontal="left"/>
    </xf>
    <xf numFmtId="0" fontId="1" fillId="0" borderId="0" xfId="0" applyFont="1" applyAlignment="1">
      <alignment horizontal="right" vertical="top" wrapText="1"/>
    </xf>
    <xf numFmtId="0" fontId="0" fillId="0" borderId="0" xfId="0" applyAlignment="1">
      <alignment horizontal="left" vertical="top"/>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5" fillId="2" borderId="1" xfId="0" applyFont="1" applyFill="1" applyBorder="1" applyAlignment="1">
      <alignment horizontal="center"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7" fillId="3" borderId="4" xfId="0" applyFont="1" applyFill="1" applyBorder="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9" fillId="2" borderId="1" xfId="0" applyFont="1" applyFill="1" applyBorder="1" applyAlignment="1">
      <alignment horizontal="left" vertical="top" wrapText="1"/>
    </xf>
    <xf numFmtId="0" fontId="7" fillId="4" borderId="4" xfId="0" applyFont="1" applyFill="1" applyBorder="1" applyAlignment="1">
      <alignment horizontal="left" vertical="top" wrapText="1"/>
    </xf>
    <xf numFmtId="0" fontId="10" fillId="0" borderId="4" xfId="0" applyFont="1" applyBorder="1" applyAlignment="1">
      <alignment horizontal="left" vertical="top" wrapText="1"/>
    </xf>
    <xf numFmtId="0" fontId="7" fillId="5" borderId="4" xfId="0" applyFont="1" applyFill="1" applyBorder="1" applyAlignment="1">
      <alignment horizontal="left" vertical="top" wrapText="1"/>
    </xf>
    <xf numFmtId="0" fontId="10" fillId="5" borderId="7" xfId="0" applyFont="1" applyFill="1" applyBorder="1" applyAlignment="1">
      <alignment horizontal="left" vertical="top" wrapText="1"/>
    </xf>
    <xf numFmtId="0" fontId="6" fillId="0" borderId="8" xfId="0" applyFont="1" applyBorder="1" applyAlignment="1">
      <alignment horizontal="left" vertical="top"/>
    </xf>
    <xf numFmtId="0" fontId="6" fillId="0" borderId="9" xfId="0" applyFont="1" applyBorder="1" applyAlignment="1">
      <alignment horizontal="left" vertical="top"/>
    </xf>
    <xf numFmtId="0" fontId="10" fillId="0" borderId="10" xfId="0" applyFont="1" applyBorder="1" applyAlignment="1">
      <alignment horizontal="center" vertical="top" wrapText="1"/>
    </xf>
    <xf numFmtId="0" fontId="6" fillId="0" borderId="11" xfId="0" applyFont="1" applyBorder="1" applyAlignment="1">
      <alignment horizontal="left" vertical="top"/>
    </xf>
    <xf numFmtId="0" fontId="6" fillId="0" borderId="12" xfId="0" applyFont="1" applyBorder="1" applyAlignment="1">
      <alignment horizontal="left" vertical="top"/>
    </xf>
    <xf numFmtId="0" fontId="9" fillId="2" borderId="13" xfId="0" applyFont="1" applyFill="1" applyBorder="1" applyAlignment="1">
      <alignment horizontal="left" vertical="top" wrapText="1"/>
    </xf>
    <xf numFmtId="0" fontId="6" fillId="0" borderId="14" xfId="0" applyFont="1" applyBorder="1" applyAlignment="1">
      <alignment horizontal="left" vertical="top"/>
    </xf>
    <xf numFmtId="0" fontId="7" fillId="4" borderId="7" xfId="0" applyFont="1" applyFill="1" applyBorder="1" applyAlignment="1">
      <alignment horizontal="left" vertical="top" wrapText="1"/>
    </xf>
    <xf numFmtId="0" fontId="11" fillId="0" borderId="0" xfId="0" applyFont="1" applyAlignment="1">
      <alignment horizontal="center" vertical="top" wrapText="1"/>
    </xf>
    <xf numFmtId="0" fontId="8" fillId="0" borderId="4" xfId="0" applyFont="1" applyBorder="1" applyAlignment="1">
      <alignment horizontal="left" vertical="top" wrapText="1"/>
    </xf>
    <xf numFmtId="0" fontId="8" fillId="0" borderId="4" xfId="0" applyFont="1" applyBorder="1" applyAlignment="1">
      <alignment horizontal="left"/>
    </xf>
    <xf numFmtId="0" fontId="10" fillId="0" borderId="15" xfId="0" applyFont="1" applyBorder="1" applyAlignment="1">
      <alignment horizontal="left" vertical="top" wrapText="1"/>
    </xf>
    <xf numFmtId="0" fontId="6" fillId="0" borderId="16" xfId="0" applyFont="1" applyBorder="1" applyAlignment="1">
      <alignment horizontal="left" vertical="top"/>
    </xf>
    <xf numFmtId="0" fontId="6" fillId="0" borderId="17" xfId="0" applyFont="1" applyBorder="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wrapText="1"/>
    </xf>
    <xf numFmtId="0" fontId="17" fillId="0" borderId="0" xfId="0" applyFont="1" applyAlignment="1">
      <alignment horizontal="left" vertical="center" wrapText="1"/>
    </xf>
    <xf numFmtId="0" fontId="12" fillId="0" borderId="0" xfId="0" applyFont="1" applyAlignment="1">
      <alignment horizontal="center" vertical="center"/>
    </xf>
    <xf numFmtId="0" fontId="13" fillId="6" borderId="18" xfId="0" applyFont="1" applyFill="1" applyBorder="1" applyAlignment="1">
      <alignment horizontal="center" vertical="center" wrapText="1"/>
    </xf>
    <xf numFmtId="0" fontId="6" fillId="0" borderId="20" xfId="0" applyFont="1" applyBorder="1" applyAlignment="1">
      <alignment horizontal="left" vertical="top"/>
    </xf>
    <xf numFmtId="0" fontId="10" fillId="0" borderId="0" xfId="0" applyFont="1" applyAlignment="1">
      <alignment horizontal="left" wrapText="1"/>
    </xf>
    <xf numFmtId="0" fontId="10" fillId="0" borderId="0" xfId="0" applyFont="1" applyAlignment="1">
      <alignment horizontal="left"/>
    </xf>
    <xf numFmtId="0" fontId="27" fillId="12" borderId="1" xfId="0" applyFont="1" applyFill="1" applyBorder="1" applyAlignment="1">
      <alignment horizontal="left" wrapText="1"/>
    </xf>
    <xf numFmtId="0" fontId="19" fillId="0" borderId="0" xfId="0" applyFont="1" applyAlignment="1">
      <alignment horizontal="left"/>
    </xf>
    <xf numFmtId="0" fontId="7" fillId="9" borderId="13" xfId="0" applyFont="1" applyFill="1" applyBorder="1" applyAlignment="1">
      <alignment horizontal="left" vertical="top" wrapText="1"/>
    </xf>
    <xf numFmtId="0" fontId="24" fillId="9" borderId="1" xfId="0" applyFont="1" applyFill="1" applyBorder="1" applyAlignment="1">
      <alignment horizontal="left" wrapText="1"/>
    </xf>
    <xf numFmtId="0" fontId="25" fillId="6" borderId="18" xfId="0" applyFont="1" applyFill="1" applyBorder="1" applyAlignment="1">
      <alignment horizontal="center" vertical="center" wrapText="1"/>
    </xf>
    <xf numFmtId="0" fontId="24" fillId="12" borderId="31" xfId="0" applyFont="1" applyFill="1" applyBorder="1" applyAlignment="1">
      <alignment horizontal="left" vertical="center" wrapText="1"/>
    </xf>
    <xf numFmtId="0" fontId="6" fillId="0" borderId="32" xfId="0" applyFont="1" applyBorder="1" applyAlignment="1">
      <alignment horizontal="left" vertical="top"/>
    </xf>
    <xf numFmtId="0" fontId="6" fillId="0" borderId="33" xfId="0" applyFont="1" applyBorder="1" applyAlignment="1">
      <alignment horizontal="left" vertical="top"/>
    </xf>
    <xf numFmtId="0" fontId="20" fillId="12" borderId="1" xfId="0" applyFont="1" applyFill="1" applyBorder="1" applyAlignment="1">
      <alignment horizontal="left" vertical="center" wrapText="1"/>
    </xf>
    <xf numFmtId="0" fontId="20" fillId="12" borderId="31" xfId="0" applyFont="1" applyFill="1" applyBorder="1" applyAlignment="1">
      <alignment horizontal="left" vertical="center" wrapText="1"/>
    </xf>
    <xf numFmtId="0" fontId="20" fillId="12" borderId="13" xfId="0" applyFont="1" applyFill="1" applyBorder="1" applyAlignment="1">
      <alignment horizontal="left" vertical="center" wrapText="1"/>
    </xf>
  </cellXfs>
  <cellStyles count="1">
    <cellStyle name="Normalno" xfId="0" builtinId="0"/>
  </cellStyles>
  <dxfs count="3">
    <dxf>
      <fill>
        <patternFill patternType="solid">
          <fgColor rgb="FFFFC7CE"/>
          <bgColor rgb="FFFFC7CE"/>
        </patternFill>
      </fill>
    </dxf>
    <dxf>
      <fill>
        <patternFill patternType="solid">
          <fgColor rgb="FFFF0000"/>
          <bgColor rgb="FFFF000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76200</xdr:colOff>
      <xdr:row>24</xdr:row>
      <xdr:rowOff>-9525</xdr:rowOff>
    </xdr:from>
    <xdr:ext cx="1828800" cy="38100"/>
    <xdr:sp macro="" textlink="">
      <xdr:nvSpPr>
        <xdr:cNvPr id="3" name="Shape 3">
          <a:extLst>
            <a:ext uri="{FF2B5EF4-FFF2-40B4-BE49-F238E27FC236}">
              <a16:creationId xmlns:a16="http://schemas.microsoft.com/office/drawing/2014/main" id="{00000000-0008-0000-0000-000003000000}"/>
            </a:ext>
          </a:extLst>
        </xdr:cNvPr>
        <xdr:cNvSpPr/>
      </xdr:nvSpPr>
      <xdr:spPr>
        <a:xfrm>
          <a:off x="4431283" y="3775238"/>
          <a:ext cx="1829435" cy="9525"/>
        </a:xfrm>
        <a:custGeom>
          <a:avLst/>
          <a:gdLst/>
          <a:ahLst/>
          <a:cxnLst/>
          <a:rect l="l" t="t" r="r" b="b"/>
          <a:pathLst>
            <a:path w="1829435" h="9525" extrusionOk="0">
              <a:moveTo>
                <a:pt x="1829053" y="0"/>
              </a:moveTo>
              <a:lnTo>
                <a:pt x="0" y="0"/>
              </a:lnTo>
              <a:lnTo>
                <a:pt x="0" y="9144"/>
              </a:lnTo>
              <a:lnTo>
                <a:pt x="1829053" y="9144"/>
              </a:lnTo>
              <a:lnTo>
                <a:pt x="1829053" y="0"/>
              </a:lnTo>
              <a:close/>
            </a:path>
          </a:pathLst>
        </a:custGeom>
        <a:solidFill>
          <a:srgbClr val="000000"/>
        </a:solidFill>
        <a:ln>
          <a:noFill/>
        </a:ln>
      </xdr:spPr>
    </xdr:sp>
    <xdr:clientData fLocksWithSheet="0"/>
  </xdr:oneCellAnchor>
  <xdr:oneCellAnchor>
    <xdr:from>
      <xdr:col>1</xdr:col>
      <xdr:colOff>19050</xdr:colOff>
      <xdr:row>0</xdr:row>
      <xdr:rowOff>19050</xdr:rowOff>
    </xdr:from>
    <xdr:ext cx="762000" cy="7620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2381250</xdr:colOff>
      <xdr:row>0</xdr:row>
      <xdr:rowOff>76200</xdr:rowOff>
    </xdr:from>
    <xdr:ext cx="2447925" cy="609600"/>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2371725</xdr:colOff>
      <xdr:row>0</xdr:row>
      <xdr:rowOff>0</xdr:rowOff>
    </xdr:from>
    <xdr:ext cx="1714500" cy="8572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99"/>
  <sheetViews>
    <sheetView showGridLines="0" tabSelected="1" topLeftCell="A16" zoomScale="110" zoomScaleNormal="110" workbookViewId="0">
      <selection activeCell="C39" sqref="C39"/>
    </sheetView>
  </sheetViews>
  <sheetFormatPr defaultColWidth="14.42578125" defaultRowHeight="15" customHeight="1" x14ac:dyDescent="0.2"/>
  <cols>
    <col min="1" max="1" width="14.85546875" customWidth="1"/>
    <col min="2" max="2" width="48.7109375" customWidth="1"/>
    <col min="3" max="3" width="77.140625" customWidth="1"/>
    <col min="4" max="4" width="20.85546875" hidden="1" customWidth="1"/>
    <col min="5" max="5" width="3" customWidth="1"/>
    <col min="6" max="6" width="2.85546875" customWidth="1"/>
    <col min="7" max="26" width="8.7109375" customWidth="1"/>
  </cols>
  <sheetData>
    <row r="1" spans="1:6" ht="72.75" customHeight="1" x14ac:dyDescent="0.2">
      <c r="A1" s="64" t="s">
        <v>0</v>
      </c>
      <c r="B1" s="65"/>
      <c r="C1" s="65"/>
      <c r="D1" s="65"/>
      <c r="E1" s="65"/>
      <c r="F1" s="65"/>
    </row>
    <row r="2" spans="1:6" ht="25.5" customHeight="1" x14ac:dyDescent="0.2">
      <c r="A2" s="66" t="s">
        <v>1</v>
      </c>
      <c r="B2" s="65"/>
      <c r="C2" s="65"/>
      <c r="D2" s="65"/>
      <c r="E2" s="65"/>
      <c r="F2" s="65"/>
    </row>
    <row r="3" spans="1:6" ht="22.5" customHeight="1" x14ac:dyDescent="0.2">
      <c r="A3" s="67" t="s">
        <v>2</v>
      </c>
      <c r="B3" s="65"/>
      <c r="C3" s="65"/>
      <c r="D3" s="65"/>
      <c r="E3" s="65"/>
      <c r="F3" s="65"/>
    </row>
    <row r="4" spans="1:6" ht="46.5" customHeight="1" x14ac:dyDescent="0.2">
      <c r="A4" s="68" t="s">
        <v>3</v>
      </c>
      <c r="B4" s="65"/>
      <c r="C4" s="65"/>
      <c r="D4" s="65"/>
      <c r="E4" s="65"/>
      <c r="F4" s="65"/>
    </row>
    <row r="5" spans="1:6" ht="31.5" customHeight="1" x14ac:dyDescent="0.2">
      <c r="A5" s="69" t="s">
        <v>87</v>
      </c>
      <c r="B5" s="70"/>
      <c r="C5" s="70"/>
      <c r="D5" s="71"/>
    </row>
    <row r="6" spans="1:6" ht="29.25" customHeight="1" x14ac:dyDescent="0.2">
      <c r="A6" s="72" t="s">
        <v>4</v>
      </c>
      <c r="B6" s="73"/>
      <c r="C6" s="74"/>
    </row>
    <row r="7" spans="1:6" ht="21" customHeight="1" x14ac:dyDescent="0.2">
      <c r="A7" s="72" t="s">
        <v>5</v>
      </c>
      <c r="B7" s="73"/>
      <c r="C7" s="74"/>
    </row>
    <row r="8" spans="1:6" ht="42.75" customHeight="1" x14ac:dyDescent="0.2">
      <c r="A8" s="72" t="s">
        <v>6</v>
      </c>
      <c r="B8" s="73"/>
      <c r="C8" s="74"/>
    </row>
    <row r="9" spans="1:6" ht="27.75" customHeight="1" x14ac:dyDescent="0.2">
      <c r="A9" s="72" t="s">
        <v>7</v>
      </c>
      <c r="B9" s="73"/>
      <c r="C9" s="74"/>
    </row>
    <row r="10" spans="1:6" ht="21" customHeight="1" x14ac:dyDescent="0.2">
      <c r="A10" s="72" t="s">
        <v>8</v>
      </c>
      <c r="B10" s="73"/>
      <c r="C10" s="74"/>
    </row>
    <row r="11" spans="1:6" ht="21" customHeight="1" x14ac:dyDescent="0.2">
      <c r="A11" s="1"/>
      <c r="B11" s="1"/>
      <c r="C11" s="1"/>
    </row>
    <row r="12" spans="1:6" ht="14.25" customHeight="1" x14ac:dyDescent="0.2">
      <c r="A12" s="75" t="s">
        <v>9</v>
      </c>
      <c r="B12" s="70"/>
      <c r="C12" s="70"/>
      <c r="D12" s="71"/>
    </row>
    <row r="13" spans="1:6" ht="58.5" customHeight="1" x14ac:dyDescent="0.2">
      <c r="A13" s="76" t="s">
        <v>10</v>
      </c>
      <c r="B13" s="73"/>
      <c r="C13" s="74"/>
    </row>
    <row r="14" spans="1:6" ht="75" customHeight="1" x14ac:dyDescent="0.2">
      <c r="A14" s="77"/>
      <c r="B14" s="73"/>
      <c r="C14" s="74"/>
    </row>
    <row r="15" spans="1:6" ht="69" customHeight="1" x14ac:dyDescent="0.2">
      <c r="A15" s="76" t="s">
        <v>11</v>
      </c>
      <c r="B15" s="73"/>
      <c r="C15" s="74"/>
    </row>
    <row r="16" spans="1:6" ht="100.5" customHeight="1" x14ac:dyDescent="0.2">
      <c r="A16" s="77"/>
      <c r="B16" s="73"/>
      <c r="C16" s="74"/>
    </row>
    <row r="17" spans="1:4" ht="96.75" customHeight="1" x14ac:dyDescent="0.2">
      <c r="A17" s="78" t="s">
        <v>12</v>
      </c>
      <c r="B17" s="73"/>
      <c r="C17" s="74"/>
    </row>
    <row r="18" spans="1:4" ht="109.5" customHeight="1" x14ac:dyDescent="0.2">
      <c r="A18" s="77"/>
      <c r="B18" s="73"/>
      <c r="C18" s="74"/>
    </row>
    <row r="19" spans="1:4" ht="63.75" customHeight="1" x14ac:dyDescent="0.2">
      <c r="A19" s="79" t="s">
        <v>13</v>
      </c>
      <c r="B19" s="80"/>
      <c r="C19" s="81"/>
    </row>
    <row r="20" spans="1:4" ht="109.5" customHeight="1" x14ac:dyDescent="0.2">
      <c r="A20" s="82"/>
      <c r="B20" s="83"/>
      <c r="C20" s="84"/>
    </row>
    <row r="21" spans="1:4" ht="14.25" customHeight="1" x14ac:dyDescent="0.2">
      <c r="A21" s="75" t="s">
        <v>14</v>
      </c>
      <c r="B21" s="70"/>
      <c r="C21" s="70"/>
      <c r="D21" s="71"/>
    </row>
    <row r="22" spans="1:4" ht="74.25" customHeight="1" x14ac:dyDescent="0.2">
      <c r="A22" s="76" t="s">
        <v>15</v>
      </c>
      <c r="B22" s="73"/>
      <c r="C22" s="74"/>
    </row>
    <row r="23" spans="1:4" ht="113.25" customHeight="1" x14ac:dyDescent="0.2">
      <c r="A23" s="77"/>
      <c r="B23" s="73"/>
      <c r="C23" s="74"/>
    </row>
    <row r="24" spans="1:4" ht="69" customHeight="1" x14ac:dyDescent="0.2">
      <c r="A24" s="76" t="s">
        <v>16</v>
      </c>
      <c r="B24" s="73"/>
      <c r="C24" s="74"/>
    </row>
    <row r="25" spans="1:4" ht="0.75" customHeight="1" x14ac:dyDescent="0.2"/>
    <row r="26" spans="1:4" ht="100.5" customHeight="1" x14ac:dyDescent="0.2">
      <c r="A26" s="77"/>
      <c r="B26" s="73"/>
      <c r="C26" s="74"/>
    </row>
    <row r="27" spans="1:4" ht="14.25" customHeight="1" x14ac:dyDescent="0.2">
      <c r="A27" s="85" t="s">
        <v>17</v>
      </c>
      <c r="B27" s="80"/>
      <c r="C27" s="86"/>
    </row>
    <row r="28" spans="1:4" ht="43.5" customHeight="1" x14ac:dyDescent="0.2">
      <c r="A28" s="76" t="s">
        <v>18</v>
      </c>
      <c r="B28" s="73"/>
      <c r="C28" s="74"/>
    </row>
    <row r="29" spans="1:4" ht="102.75" customHeight="1" x14ac:dyDescent="0.2">
      <c r="A29" s="77"/>
      <c r="B29" s="73"/>
      <c r="C29" s="74"/>
    </row>
    <row r="30" spans="1:4" ht="81" customHeight="1" x14ac:dyDescent="0.2">
      <c r="A30" s="87" t="s">
        <v>19</v>
      </c>
      <c r="B30" s="80"/>
      <c r="C30" s="81"/>
    </row>
    <row r="31" spans="1:4" ht="132.75" customHeight="1" x14ac:dyDescent="0.2">
      <c r="A31" s="90"/>
      <c r="B31" s="73"/>
      <c r="C31" s="74"/>
    </row>
    <row r="32" spans="1:4" ht="14.25" customHeight="1" x14ac:dyDescent="0.2">
      <c r="A32" s="75" t="s">
        <v>20</v>
      </c>
      <c r="B32" s="70"/>
      <c r="C32" s="70"/>
      <c r="D32" s="71"/>
    </row>
    <row r="33" spans="1:6" ht="108" customHeight="1" x14ac:dyDescent="0.2">
      <c r="A33" s="76" t="s">
        <v>21</v>
      </c>
      <c r="B33" s="73"/>
      <c r="C33" s="74"/>
    </row>
    <row r="34" spans="1:6" ht="89.25" customHeight="1" x14ac:dyDescent="0.2">
      <c r="A34" s="91"/>
      <c r="B34" s="92"/>
      <c r="C34" s="93"/>
    </row>
    <row r="35" spans="1:6" ht="59.25" customHeight="1" x14ac:dyDescent="0.2">
      <c r="A35" s="78" t="s">
        <v>22</v>
      </c>
      <c r="B35" s="73"/>
      <c r="C35" s="74"/>
      <c r="E35" s="2"/>
    </row>
    <row r="36" spans="1:6" ht="0.75" customHeight="1" x14ac:dyDescent="0.2"/>
    <row r="37" spans="1:6" ht="23.25" customHeight="1" x14ac:dyDescent="0.2"/>
    <row r="38" spans="1:6" ht="38.25" customHeight="1" x14ac:dyDescent="0.2">
      <c r="A38" s="94" t="s">
        <v>23</v>
      </c>
      <c r="B38" s="65"/>
      <c r="C38" s="65"/>
      <c r="D38" s="65"/>
      <c r="E38" s="65"/>
      <c r="F38" s="65"/>
    </row>
    <row r="39" spans="1:6" ht="78.75" customHeight="1" x14ac:dyDescent="0.2">
      <c r="A39" s="95" t="s">
        <v>88</v>
      </c>
      <c r="B39" s="65"/>
      <c r="C39" s="3"/>
      <c r="D39" s="3"/>
      <c r="E39" s="3"/>
      <c r="F39" s="3"/>
    </row>
    <row r="40" spans="1:6" ht="60" customHeight="1" x14ac:dyDescent="0.2">
      <c r="A40" s="88" t="s">
        <v>89</v>
      </c>
      <c r="B40" s="65"/>
      <c r="C40" s="3"/>
      <c r="D40" s="3"/>
      <c r="E40" s="3"/>
      <c r="F40" s="3"/>
    </row>
    <row r="41" spans="1:6" ht="82.5" customHeight="1" x14ac:dyDescent="0.2">
      <c r="A41" s="89" t="s">
        <v>24</v>
      </c>
      <c r="B41" s="73"/>
      <c r="C41" s="73"/>
      <c r="D41" s="73"/>
      <c r="E41" s="74"/>
    </row>
    <row r="42" spans="1:6" ht="12.75" customHeight="1" x14ac:dyDescent="0.2"/>
    <row r="43" spans="1:6" ht="12.75" customHeight="1" x14ac:dyDescent="0.2"/>
    <row r="44" spans="1:6" ht="12.75" customHeight="1" x14ac:dyDescent="0.2"/>
    <row r="45" spans="1:6" ht="12.75" customHeight="1" x14ac:dyDescent="0.2"/>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mergeCells count="37">
    <mergeCell ref="A28:C28"/>
    <mergeCell ref="A29:C29"/>
    <mergeCell ref="A30:C30"/>
    <mergeCell ref="A40:B40"/>
    <mergeCell ref="A41:E41"/>
    <mergeCell ref="A31:C31"/>
    <mergeCell ref="A32:D32"/>
    <mergeCell ref="A33:C33"/>
    <mergeCell ref="A34:C34"/>
    <mergeCell ref="A35:C35"/>
    <mergeCell ref="A38:F38"/>
    <mergeCell ref="A39:B39"/>
    <mergeCell ref="A22:C22"/>
    <mergeCell ref="A23:C23"/>
    <mergeCell ref="A24:C24"/>
    <mergeCell ref="A26:C26"/>
    <mergeCell ref="A27:C27"/>
    <mergeCell ref="A17:C17"/>
    <mergeCell ref="A18:C18"/>
    <mergeCell ref="A19:C19"/>
    <mergeCell ref="A20:C20"/>
    <mergeCell ref="A21:D21"/>
    <mergeCell ref="A12:D12"/>
    <mergeCell ref="A13:C13"/>
    <mergeCell ref="A15:C15"/>
    <mergeCell ref="A14:C14"/>
    <mergeCell ref="A16:C16"/>
    <mergeCell ref="A6:C6"/>
    <mergeCell ref="A7:C7"/>
    <mergeCell ref="A8:C8"/>
    <mergeCell ref="A9:C9"/>
    <mergeCell ref="A10:C10"/>
    <mergeCell ref="A1:F1"/>
    <mergeCell ref="A2:F2"/>
    <mergeCell ref="A3:F3"/>
    <mergeCell ref="A4:F4"/>
    <mergeCell ref="A5:D5"/>
  </mergeCells>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000"/>
  <sheetViews>
    <sheetView showGridLines="0" workbookViewId="0">
      <selection activeCell="K3" sqref="K3"/>
    </sheetView>
  </sheetViews>
  <sheetFormatPr defaultColWidth="14.42578125" defaultRowHeight="15" customHeight="1" x14ac:dyDescent="0.2"/>
  <cols>
    <col min="1" max="1" width="64.140625" customWidth="1"/>
    <col min="2" max="10" width="9.28515625" customWidth="1"/>
    <col min="11" max="11" width="10.7109375" customWidth="1"/>
    <col min="12" max="12" width="19" customWidth="1"/>
    <col min="13" max="31" width="9.28515625" customWidth="1"/>
  </cols>
  <sheetData>
    <row r="1" spans="1:31" ht="12.75" x14ac:dyDescent="0.2">
      <c r="A1" s="97" t="s">
        <v>25</v>
      </c>
      <c r="B1" s="65"/>
      <c r="C1" s="65"/>
      <c r="D1" s="65"/>
      <c r="E1" s="65"/>
      <c r="F1" s="65"/>
      <c r="G1" s="65"/>
      <c r="H1" s="65"/>
      <c r="I1" s="65"/>
      <c r="J1" s="65"/>
      <c r="K1" s="65"/>
      <c r="L1" s="4"/>
      <c r="M1" s="4"/>
      <c r="N1" s="4"/>
      <c r="O1" s="4"/>
      <c r="P1" s="4"/>
      <c r="Q1" s="4"/>
      <c r="R1" s="4"/>
      <c r="S1" s="4"/>
      <c r="T1" s="4"/>
      <c r="U1" s="4"/>
      <c r="V1" s="4"/>
      <c r="W1" s="4"/>
      <c r="X1" s="4"/>
      <c r="Y1" s="4"/>
      <c r="Z1" s="4"/>
      <c r="AA1" s="4"/>
      <c r="AB1" s="4"/>
      <c r="AC1" s="4"/>
      <c r="AD1" s="4"/>
      <c r="AE1" s="4"/>
    </row>
    <row r="2" spans="1:31" ht="12.75" customHeight="1" x14ac:dyDescent="0.2">
      <c r="A2" s="83"/>
      <c r="B2" s="83"/>
      <c r="C2" s="83"/>
      <c r="D2" s="83"/>
      <c r="E2" s="83"/>
      <c r="F2" s="83"/>
      <c r="G2" s="83"/>
      <c r="H2" s="83"/>
      <c r="I2" s="83"/>
      <c r="J2" s="83"/>
      <c r="K2" s="83"/>
      <c r="L2" s="4"/>
      <c r="M2" s="4"/>
      <c r="N2" s="4"/>
      <c r="O2" s="4"/>
      <c r="P2" s="4"/>
      <c r="Q2" s="4"/>
      <c r="R2" s="4"/>
      <c r="S2" s="4"/>
      <c r="T2" s="4"/>
      <c r="U2" s="4"/>
      <c r="V2" s="4"/>
      <c r="W2" s="4"/>
      <c r="X2" s="4"/>
      <c r="Y2" s="4"/>
      <c r="Z2" s="4"/>
      <c r="AA2" s="4"/>
      <c r="AB2" s="4"/>
      <c r="AC2" s="4"/>
      <c r="AD2" s="4"/>
      <c r="AE2" s="4"/>
    </row>
    <row r="3" spans="1:31" ht="12" customHeight="1" x14ac:dyDescent="0.2">
      <c r="A3" s="98" t="s">
        <v>26</v>
      </c>
      <c r="B3" s="98" t="s">
        <v>27</v>
      </c>
      <c r="C3" s="5">
        <v>2026</v>
      </c>
      <c r="D3" s="5">
        <v>2027</v>
      </c>
      <c r="E3" s="5">
        <v>2028</v>
      </c>
      <c r="F3" s="5">
        <v>2029</v>
      </c>
      <c r="G3" s="5">
        <v>2030</v>
      </c>
      <c r="H3" s="5">
        <v>2031</v>
      </c>
      <c r="I3" s="5">
        <v>2032</v>
      </c>
      <c r="J3" s="5">
        <v>2033</v>
      </c>
      <c r="K3" s="5">
        <v>2034</v>
      </c>
      <c r="L3" s="6"/>
      <c r="M3" s="6"/>
      <c r="N3" s="6"/>
      <c r="O3" s="6"/>
      <c r="P3" s="6"/>
      <c r="Q3" s="6"/>
      <c r="R3" s="6"/>
      <c r="S3" s="6"/>
      <c r="T3" s="6"/>
      <c r="U3" s="6"/>
      <c r="V3" s="6"/>
      <c r="W3" s="6"/>
      <c r="X3" s="6"/>
      <c r="Y3" s="6"/>
      <c r="Z3" s="6"/>
      <c r="AA3" s="6"/>
      <c r="AB3" s="6"/>
      <c r="AC3" s="6"/>
      <c r="AD3" s="6"/>
      <c r="AE3" s="6"/>
    </row>
    <row r="4" spans="1:31" ht="12.75" x14ac:dyDescent="0.2">
      <c r="A4" s="99"/>
      <c r="B4" s="99"/>
      <c r="C4" s="5">
        <v>2</v>
      </c>
      <c r="D4" s="5">
        <v>3</v>
      </c>
      <c r="E4" s="5">
        <v>4</v>
      </c>
      <c r="F4" s="5">
        <v>5</v>
      </c>
      <c r="G4" s="5">
        <v>6</v>
      </c>
      <c r="H4" s="5">
        <v>7</v>
      </c>
      <c r="I4" s="5">
        <v>8</v>
      </c>
      <c r="J4" s="5">
        <v>9</v>
      </c>
      <c r="K4" s="5">
        <v>10</v>
      </c>
      <c r="L4" s="6"/>
      <c r="M4" s="6"/>
      <c r="N4" s="6"/>
      <c r="O4" s="6"/>
      <c r="P4" s="6"/>
      <c r="Q4" s="6"/>
      <c r="R4" s="6"/>
      <c r="S4" s="6"/>
      <c r="T4" s="6"/>
      <c r="U4" s="6"/>
      <c r="V4" s="6"/>
      <c r="W4" s="6"/>
      <c r="X4" s="6"/>
      <c r="Y4" s="6"/>
      <c r="Z4" s="6"/>
      <c r="AA4" s="6"/>
      <c r="AB4" s="6"/>
      <c r="AC4" s="6"/>
      <c r="AD4" s="6"/>
      <c r="AE4" s="6"/>
    </row>
    <row r="5" spans="1:31" ht="12.75" x14ac:dyDescent="0.2">
      <c r="A5" s="7" t="s">
        <v>28</v>
      </c>
      <c r="B5" s="8"/>
      <c r="C5" s="8"/>
      <c r="D5" s="8"/>
      <c r="E5" s="8"/>
      <c r="F5" s="8"/>
      <c r="G5" s="8"/>
      <c r="H5" s="8"/>
      <c r="I5" s="8"/>
      <c r="J5" s="8"/>
      <c r="K5" s="8"/>
      <c r="L5" s="4"/>
      <c r="M5" s="4"/>
      <c r="N5" s="4"/>
      <c r="O5" s="4"/>
      <c r="P5" s="4"/>
      <c r="Q5" s="4"/>
      <c r="R5" s="4"/>
      <c r="S5" s="4"/>
      <c r="T5" s="4"/>
      <c r="U5" s="4"/>
      <c r="V5" s="4"/>
      <c r="W5" s="4"/>
      <c r="X5" s="4"/>
      <c r="Y5" s="4"/>
      <c r="Z5" s="4"/>
      <c r="AA5" s="4"/>
      <c r="AB5" s="4"/>
      <c r="AC5" s="4"/>
      <c r="AD5" s="4"/>
      <c r="AE5" s="4"/>
    </row>
    <row r="6" spans="1:31" ht="15.75" x14ac:dyDescent="0.2">
      <c r="A6" s="7" t="s">
        <v>29</v>
      </c>
      <c r="B6" s="9"/>
      <c r="C6" s="10"/>
      <c r="D6" s="10"/>
      <c r="E6" s="10"/>
      <c r="F6" s="10"/>
      <c r="G6" s="10"/>
      <c r="H6" s="10"/>
      <c r="I6" s="10"/>
      <c r="J6" s="10"/>
      <c r="K6" s="10"/>
      <c r="L6" s="4"/>
      <c r="M6" s="4"/>
      <c r="N6" s="4"/>
      <c r="O6" s="4"/>
      <c r="P6" s="4"/>
      <c r="Q6" s="4"/>
      <c r="R6" s="4"/>
      <c r="S6" s="4"/>
      <c r="T6" s="4"/>
      <c r="U6" s="4"/>
      <c r="V6" s="4"/>
      <c r="W6" s="4"/>
      <c r="X6" s="4"/>
      <c r="Y6" s="4"/>
      <c r="Z6" s="4"/>
      <c r="AA6" s="4"/>
      <c r="AB6" s="4"/>
      <c r="AC6" s="4"/>
      <c r="AD6" s="4"/>
      <c r="AE6" s="4"/>
    </row>
    <row r="7" spans="1:31" ht="12.75" x14ac:dyDescent="0.2">
      <c r="A7" s="11" t="s">
        <v>30</v>
      </c>
      <c r="B7" s="12">
        <f t="shared" ref="B7:K7" si="0">B6/2080*B5</f>
        <v>0</v>
      </c>
      <c r="C7" s="12">
        <f t="shared" si="0"/>
        <v>0</v>
      </c>
      <c r="D7" s="12">
        <f t="shared" si="0"/>
        <v>0</v>
      </c>
      <c r="E7" s="12">
        <f t="shared" si="0"/>
        <v>0</v>
      </c>
      <c r="F7" s="12">
        <f t="shared" si="0"/>
        <v>0</v>
      </c>
      <c r="G7" s="12">
        <f t="shared" si="0"/>
        <v>0</v>
      </c>
      <c r="H7" s="12">
        <f t="shared" si="0"/>
        <v>0</v>
      </c>
      <c r="I7" s="12">
        <f t="shared" si="0"/>
        <v>0</v>
      </c>
      <c r="J7" s="12">
        <f t="shared" si="0"/>
        <v>0</v>
      </c>
      <c r="K7" s="12">
        <f t="shared" si="0"/>
        <v>0</v>
      </c>
      <c r="L7" s="4"/>
      <c r="M7" s="4"/>
      <c r="N7" s="4"/>
      <c r="O7" s="4"/>
      <c r="P7" s="4"/>
      <c r="Q7" s="4"/>
      <c r="R7" s="4"/>
      <c r="S7" s="4"/>
      <c r="T7" s="4"/>
      <c r="U7" s="4"/>
      <c r="V7" s="4"/>
      <c r="W7" s="4"/>
      <c r="X7" s="4"/>
      <c r="Y7" s="4"/>
      <c r="Z7" s="4"/>
      <c r="AA7" s="4"/>
      <c r="AB7" s="4"/>
      <c r="AC7" s="4"/>
      <c r="AD7" s="4"/>
      <c r="AE7" s="4"/>
    </row>
    <row r="8" spans="1:31" ht="12.75" x14ac:dyDescent="0.2">
      <c r="A8" s="7" t="s">
        <v>31</v>
      </c>
      <c r="B8" s="8"/>
      <c r="C8" s="8"/>
      <c r="D8" s="8"/>
      <c r="E8" s="8"/>
      <c r="F8" s="8"/>
      <c r="G8" s="8"/>
      <c r="H8" s="8"/>
      <c r="I8" s="8"/>
      <c r="J8" s="8"/>
      <c r="K8" s="8"/>
      <c r="L8" s="4"/>
      <c r="M8" s="4"/>
      <c r="N8" s="4"/>
      <c r="O8" s="4"/>
      <c r="P8" s="4"/>
      <c r="Q8" s="4"/>
      <c r="R8" s="4"/>
      <c r="S8" s="4"/>
      <c r="T8" s="4"/>
      <c r="U8" s="4"/>
      <c r="V8" s="4"/>
      <c r="W8" s="4"/>
      <c r="X8" s="4"/>
      <c r="Y8" s="4"/>
      <c r="Z8" s="4"/>
      <c r="AA8" s="4"/>
      <c r="AB8" s="4"/>
      <c r="AC8" s="4"/>
      <c r="AD8" s="4"/>
      <c r="AE8" s="4"/>
    </row>
    <row r="9" spans="1:31" ht="15.75" x14ac:dyDescent="0.2">
      <c r="A9" s="7" t="s">
        <v>32</v>
      </c>
      <c r="B9" s="10"/>
      <c r="C9" s="10"/>
      <c r="D9" s="10"/>
      <c r="E9" s="10"/>
      <c r="F9" s="10"/>
      <c r="G9" s="10"/>
      <c r="H9" s="10"/>
      <c r="I9" s="10"/>
      <c r="J9" s="10"/>
      <c r="K9" s="10"/>
      <c r="L9" s="4"/>
      <c r="M9" s="4"/>
      <c r="N9" s="4"/>
      <c r="O9" s="4"/>
      <c r="P9" s="4"/>
      <c r="Q9" s="4"/>
      <c r="R9" s="4"/>
      <c r="S9" s="4"/>
      <c r="T9" s="4"/>
      <c r="U9" s="4"/>
      <c r="V9" s="4"/>
      <c r="W9" s="4"/>
      <c r="X9" s="4"/>
      <c r="Y9" s="4"/>
      <c r="Z9" s="4"/>
      <c r="AA9" s="4"/>
      <c r="AB9" s="4"/>
      <c r="AC9" s="4"/>
      <c r="AD9" s="4"/>
      <c r="AE9" s="4"/>
    </row>
    <row r="10" spans="1:31" ht="12.75" x14ac:dyDescent="0.2">
      <c r="A10" s="11" t="s">
        <v>33</v>
      </c>
      <c r="B10" s="12">
        <f t="shared" ref="B10:K10" si="1">B9/2080*B8</f>
        <v>0</v>
      </c>
      <c r="C10" s="12">
        <f t="shared" si="1"/>
        <v>0</v>
      </c>
      <c r="D10" s="12">
        <f t="shared" si="1"/>
        <v>0</v>
      </c>
      <c r="E10" s="12">
        <f t="shared" si="1"/>
        <v>0</v>
      </c>
      <c r="F10" s="12">
        <f t="shared" si="1"/>
        <v>0</v>
      </c>
      <c r="G10" s="12">
        <f t="shared" si="1"/>
        <v>0</v>
      </c>
      <c r="H10" s="12">
        <f t="shared" si="1"/>
        <v>0</v>
      </c>
      <c r="I10" s="12">
        <f t="shared" si="1"/>
        <v>0</v>
      </c>
      <c r="J10" s="12">
        <f t="shared" si="1"/>
        <v>0</v>
      </c>
      <c r="K10" s="12">
        <f t="shared" si="1"/>
        <v>0</v>
      </c>
      <c r="L10" s="4"/>
      <c r="M10" s="4"/>
      <c r="N10" s="4"/>
      <c r="O10" s="4"/>
      <c r="P10" s="4"/>
      <c r="Q10" s="4"/>
      <c r="R10" s="4"/>
      <c r="S10" s="4"/>
      <c r="T10" s="4"/>
      <c r="U10" s="4"/>
      <c r="V10" s="4"/>
      <c r="W10" s="4"/>
      <c r="X10" s="4"/>
      <c r="Y10" s="4"/>
      <c r="Z10" s="4"/>
      <c r="AA10" s="4"/>
      <c r="AB10" s="4"/>
      <c r="AC10" s="4"/>
      <c r="AD10" s="4"/>
      <c r="AE10" s="4"/>
    </row>
    <row r="11" spans="1:31" ht="12.75" x14ac:dyDescent="0.2">
      <c r="A11" s="13"/>
      <c r="B11" s="14"/>
      <c r="C11" s="14"/>
      <c r="D11" s="14"/>
      <c r="E11" s="14"/>
      <c r="F11" s="14"/>
      <c r="G11" s="14"/>
      <c r="H11" s="14"/>
      <c r="I11" s="14"/>
      <c r="J11" s="14"/>
      <c r="K11" s="14"/>
      <c r="L11" s="4"/>
      <c r="M11" s="4"/>
      <c r="N11" s="4"/>
      <c r="O11" s="4"/>
      <c r="P11" s="4"/>
      <c r="Q11" s="4"/>
      <c r="R11" s="4"/>
      <c r="S11" s="4"/>
      <c r="T11" s="4"/>
      <c r="U11" s="4"/>
      <c r="V11" s="4"/>
      <c r="W11" s="4"/>
      <c r="X11" s="4"/>
      <c r="Y11" s="4"/>
      <c r="Z11" s="4"/>
      <c r="AA11" s="4"/>
      <c r="AB11" s="4"/>
      <c r="AC11" s="4"/>
      <c r="AD11" s="4"/>
      <c r="AE11" s="4"/>
    </row>
    <row r="12" spans="1:31" ht="43.5" customHeight="1" x14ac:dyDescent="0.2">
      <c r="A12" s="15" t="s">
        <v>34</v>
      </c>
      <c r="B12" s="16">
        <f t="shared" ref="B12:K12" si="2">B7+B10</f>
        <v>0</v>
      </c>
      <c r="C12" s="16">
        <f t="shared" si="2"/>
        <v>0</v>
      </c>
      <c r="D12" s="16">
        <f t="shared" si="2"/>
        <v>0</v>
      </c>
      <c r="E12" s="16">
        <f t="shared" si="2"/>
        <v>0</v>
      </c>
      <c r="F12" s="16">
        <f t="shared" si="2"/>
        <v>0</v>
      </c>
      <c r="G12" s="16">
        <f t="shared" si="2"/>
        <v>0</v>
      </c>
      <c r="H12" s="16">
        <f t="shared" si="2"/>
        <v>0</v>
      </c>
      <c r="I12" s="16">
        <f t="shared" si="2"/>
        <v>0</v>
      </c>
      <c r="J12" s="16">
        <f t="shared" si="2"/>
        <v>0</v>
      </c>
      <c r="K12" s="16">
        <f t="shared" si="2"/>
        <v>0</v>
      </c>
      <c r="L12" s="4"/>
      <c r="M12" s="4"/>
      <c r="N12" s="4"/>
      <c r="O12" s="4"/>
      <c r="P12" s="4"/>
      <c r="Q12" s="4"/>
      <c r="R12" s="4"/>
      <c r="S12" s="4"/>
      <c r="T12" s="4"/>
      <c r="U12" s="4"/>
      <c r="V12" s="4"/>
      <c r="W12" s="4"/>
      <c r="X12" s="4"/>
      <c r="Y12" s="4"/>
      <c r="Z12" s="4"/>
      <c r="AA12" s="4"/>
      <c r="AB12" s="4"/>
      <c r="AC12" s="4"/>
      <c r="AD12" s="4"/>
      <c r="AE12" s="4"/>
    </row>
    <row r="13" spans="1:31" ht="12.75" x14ac:dyDescent="0.2">
      <c r="A13" s="17"/>
      <c r="B13" s="18"/>
      <c r="C13" s="18"/>
      <c r="D13" s="18"/>
      <c r="E13" s="18"/>
      <c r="F13" s="18"/>
      <c r="G13" s="18"/>
      <c r="H13" s="18"/>
      <c r="I13" s="18"/>
      <c r="J13" s="18"/>
      <c r="K13" s="18"/>
      <c r="L13" s="4"/>
      <c r="M13" s="4"/>
      <c r="N13" s="4"/>
      <c r="O13" s="4"/>
      <c r="P13" s="4"/>
      <c r="Q13" s="4"/>
      <c r="R13" s="4"/>
      <c r="S13" s="4"/>
      <c r="T13" s="4"/>
      <c r="U13" s="4"/>
      <c r="V13" s="4"/>
      <c r="W13" s="4"/>
      <c r="X13" s="4"/>
      <c r="Y13" s="4"/>
      <c r="Z13" s="4"/>
      <c r="AA13" s="4"/>
      <c r="AB13" s="4"/>
      <c r="AC13" s="4"/>
      <c r="AD13" s="4"/>
      <c r="AE13" s="4"/>
    </row>
    <row r="14" spans="1:31" ht="19.5" customHeight="1" x14ac:dyDescent="0.2">
      <c r="A14" s="19" t="s">
        <v>35</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72.75" customHeight="1" x14ac:dyDescent="0.2">
      <c r="A15" s="20" t="s">
        <v>36</v>
      </c>
      <c r="B15" s="21"/>
      <c r="C15" s="22"/>
      <c r="D15" s="22"/>
      <c r="E15" s="22"/>
      <c r="F15" s="22"/>
      <c r="G15" s="22"/>
      <c r="H15" s="22"/>
      <c r="I15" s="22"/>
      <c r="J15" s="22"/>
      <c r="K15" s="23"/>
      <c r="L15" s="4"/>
      <c r="M15" s="4"/>
      <c r="N15" s="4"/>
      <c r="O15" s="4"/>
      <c r="P15" s="4"/>
      <c r="Q15" s="4"/>
      <c r="R15" s="4"/>
      <c r="S15" s="4"/>
      <c r="T15" s="4"/>
      <c r="U15" s="4"/>
      <c r="V15" s="4"/>
      <c r="W15" s="4"/>
      <c r="X15" s="4"/>
      <c r="Y15" s="4"/>
      <c r="Z15" s="4"/>
      <c r="AA15" s="4"/>
      <c r="AB15" s="4"/>
      <c r="AC15" s="4"/>
      <c r="AD15" s="4"/>
      <c r="AE15" s="4"/>
    </row>
    <row r="16" spans="1:31" ht="21.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ht="12.75" customHeight="1" x14ac:dyDescent="0.25">
      <c r="A17" s="24" t="s">
        <v>37</v>
      </c>
      <c r="B17" s="25"/>
      <c r="C17" s="25"/>
      <c r="D17" s="25"/>
      <c r="E17" s="25"/>
      <c r="F17" s="25"/>
      <c r="G17" s="25"/>
      <c r="H17" s="25"/>
      <c r="I17" s="25"/>
      <c r="J17" s="25"/>
      <c r="K17" s="25"/>
      <c r="L17" s="4"/>
      <c r="M17" s="4"/>
      <c r="N17" s="4"/>
      <c r="O17" s="4"/>
      <c r="P17" s="4"/>
      <c r="Q17" s="4"/>
      <c r="R17" s="4"/>
      <c r="S17" s="4"/>
      <c r="T17" s="4"/>
      <c r="U17" s="4"/>
      <c r="V17" s="4"/>
      <c r="W17" s="4"/>
      <c r="X17" s="4"/>
      <c r="Y17" s="4"/>
      <c r="Z17" s="4"/>
      <c r="AA17" s="4"/>
      <c r="AB17" s="4"/>
      <c r="AC17" s="4"/>
      <c r="AD17" s="4"/>
      <c r="AE17" s="4"/>
    </row>
    <row r="18" spans="1:31" ht="12.75" x14ac:dyDescent="0.2">
      <c r="A18" s="25" t="s">
        <v>38</v>
      </c>
      <c r="B18" s="25"/>
      <c r="C18" s="25"/>
      <c r="D18" s="25"/>
      <c r="E18" s="25"/>
      <c r="F18" s="25"/>
      <c r="G18" s="25"/>
      <c r="H18" s="25"/>
      <c r="I18" s="25"/>
      <c r="J18" s="25"/>
      <c r="K18" s="25"/>
      <c r="L18" s="4"/>
      <c r="M18" s="4"/>
      <c r="N18" s="4"/>
      <c r="O18" s="4"/>
      <c r="P18" s="4"/>
      <c r="Q18" s="4"/>
      <c r="R18" s="4"/>
      <c r="S18" s="4"/>
      <c r="T18" s="4"/>
      <c r="U18" s="4"/>
      <c r="V18" s="4"/>
      <c r="W18" s="4"/>
      <c r="X18" s="4"/>
      <c r="Y18" s="4"/>
      <c r="Z18" s="4"/>
      <c r="AA18" s="4"/>
      <c r="AB18" s="4"/>
      <c r="AC18" s="4"/>
      <c r="AD18" s="4"/>
      <c r="AE18" s="4"/>
    </row>
    <row r="19" spans="1:31" ht="22.5" customHeight="1" x14ac:dyDescent="0.2">
      <c r="A19" s="100" t="s">
        <v>39</v>
      </c>
      <c r="B19" s="65"/>
      <c r="C19" s="65"/>
      <c r="D19" s="65"/>
      <c r="E19" s="65"/>
      <c r="F19" s="65"/>
      <c r="G19" s="65"/>
      <c r="H19" s="65"/>
      <c r="I19" s="65"/>
      <c r="J19" s="65"/>
      <c r="K19" s="65"/>
      <c r="L19" s="26"/>
      <c r="M19" s="4"/>
      <c r="N19" s="4"/>
      <c r="O19" s="4"/>
      <c r="P19" s="4"/>
      <c r="Q19" s="4"/>
      <c r="R19" s="4"/>
      <c r="S19" s="4"/>
      <c r="T19" s="4"/>
      <c r="U19" s="4"/>
      <c r="V19" s="4"/>
      <c r="W19" s="4"/>
      <c r="X19" s="4"/>
      <c r="Y19" s="4"/>
      <c r="Z19" s="4"/>
      <c r="AA19" s="4"/>
      <c r="AB19" s="4"/>
      <c r="AC19" s="4"/>
      <c r="AD19" s="4"/>
      <c r="AE19" s="4"/>
    </row>
    <row r="20" spans="1:31" ht="11.25" customHeight="1" x14ac:dyDescent="0.2">
      <c r="A20" s="101"/>
      <c r="B20" s="65"/>
      <c r="C20" s="65"/>
      <c r="D20" s="65"/>
      <c r="E20" s="65"/>
      <c r="F20" s="65"/>
      <c r="G20" s="65"/>
      <c r="H20" s="65"/>
      <c r="I20" s="65"/>
      <c r="J20" s="65"/>
      <c r="K20" s="65"/>
      <c r="L20" s="4"/>
      <c r="M20" s="4"/>
      <c r="N20" s="4"/>
      <c r="O20" s="4"/>
      <c r="P20" s="4"/>
      <c r="Q20" s="4"/>
      <c r="R20" s="4"/>
      <c r="S20" s="4"/>
      <c r="T20" s="4"/>
      <c r="U20" s="4"/>
      <c r="V20" s="4"/>
      <c r="W20" s="4"/>
      <c r="X20" s="4"/>
      <c r="Y20" s="4"/>
      <c r="Z20" s="4"/>
      <c r="AA20" s="4"/>
      <c r="AB20" s="4"/>
      <c r="AC20" s="4"/>
      <c r="AD20" s="4"/>
      <c r="AE20" s="4"/>
    </row>
    <row r="21" spans="1:31" ht="28.5" customHeight="1" x14ac:dyDescent="0.2">
      <c r="A21" s="96" t="s">
        <v>40</v>
      </c>
      <c r="B21" s="65"/>
      <c r="C21" s="65"/>
      <c r="D21" s="65"/>
      <c r="E21" s="65"/>
      <c r="F21" s="65"/>
      <c r="G21" s="65"/>
      <c r="H21" s="65"/>
      <c r="I21" s="65"/>
      <c r="J21" s="65"/>
      <c r="K21" s="65"/>
      <c r="L21" s="27"/>
      <c r="M21" s="4"/>
      <c r="N21" s="4"/>
      <c r="O21" s="4"/>
      <c r="P21" s="4"/>
      <c r="Q21" s="4"/>
      <c r="R21" s="4"/>
      <c r="S21" s="4"/>
      <c r="T21" s="4"/>
      <c r="U21" s="4"/>
      <c r="V21" s="4"/>
      <c r="W21" s="4"/>
      <c r="X21" s="4"/>
      <c r="Y21" s="4"/>
      <c r="Z21" s="4"/>
      <c r="AA21" s="4"/>
      <c r="AB21" s="4"/>
      <c r="AC21" s="4"/>
      <c r="AD21" s="4"/>
      <c r="AE21" s="4"/>
    </row>
    <row r="22" spans="1:31" ht="30" customHeight="1" x14ac:dyDescent="0.2">
      <c r="A22" s="96" t="s">
        <v>41</v>
      </c>
      <c r="B22" s="65"/>
      <c r="C22" s="65"/>
      <c r="D22" s="65"/>
      <c r="E22" s="65"/>
      <c r="F22" s="65"/>
      <c r="G22" s="65"/>
      <c r="H22" s="65"/>
      <c r="I22" s="65"/>
      <c r="J22" s="65"/>
      <c r="K22" s="65"/>
      <c r="L22" s="27"/>
      <c r="M22" s="4"/>
      <c r="N22" s="4"/>
      <c r="O22" s="4"/>
      <c r="P22" s="4"/>
      <c r="Q22" s="4"/>
      <c r="R22" s="4"/>
      <c r="S22" s="4"/>
      <c r="T22" s="4"/>
      <c r="U22" s="4"/>
      <c r="V22" s="4"/>
      <c r="W22" s="4"/>
      <c r="X22" s="4"/>
      <c r="Y22" s="4"/>
      <c r="Z22" s="4"/>
      <c r="AA22" s="4"/>
      <c r="AB22" s="4"/>
      <c r="AC22" s="4"/>
      <c r="AD22" s="4"/>
      <c r="AE22" s="4"/>
    </row>
    <row r="23" spans="1:31" ht="15.7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ht="15.7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row r="25" spans="1:31" ht="15.7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ht="15.7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ht="15.7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ht="15.7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ht="15.7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ht="15.75"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ht="15.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ht="15.7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ht="15.75"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ht="15.75"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ht="15.7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ht="15.7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ht="15.7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ht="15.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ht="15.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ht="15.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ht="15.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ht="15.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ht="15.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ht="15.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ht="15.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ht="15.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ht="15.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ht="15.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ht="15.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ht="15.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ht="15.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ht="15.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ht="15.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ht="15.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ht="15.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ht="15.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ht="15.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ht="15.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ht="15.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ht="15.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ht="15.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ht="15.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ht="15.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ht="15.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ht="15.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ht="15.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ht="15.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ht="15.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ht="15.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ht="15.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ht="15.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ht="15.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row>
    <row r="251" spans="1:31"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row>
    <row r="252" spans="1:31"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row>
    <row r="253" spans="1:31"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row>
    <row r="254" spans="1:31"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row>
    <row r="255" spans="1:31"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row>
    <row r="256" spans="1:31"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row>
    <row r="257" spans="1:31"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row>
    <row r="258" spans="1:31"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row>
    <row r="259" spans="1:31"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row>
    <row r="260" spans="1:31"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row>
    <row r="261" spans="1:31"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row>
    <row r="262" spans="1:31"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row>
    <row r="263" spans="1:31"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row>
    <row r="264" spans="1:31"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row>
    <row r="265" spans="1:31"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row>
    <row r="266" spans="1:31"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row>
    <row r="267" spans="1:31"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row>
    <row r="268" spans="1:31"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row>
    <row r="269" spans="1:31"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row>
    <row r="270" spans="1:31"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row>
    <row r="271" spans="1:31"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row>
    <row r="272" spans="1:31"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row>
    <row r="273" spans="1:31"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row>
    <row r="274" spans="1:31"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row>
    <row r="275" spans="1:31"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row>
    <row r="276" spans="1:31"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row>
    <row r="277" spans="1:31"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row>
    <row r="278" spans="1:31"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row>
    <row r="279" spans="1:31"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row>
    <row r="280" spans="1:31"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row>
    <row r="281" spans="1:31"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row>
    <row r="282" spans="1:31"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row>
    <row r="283" spans="1:31"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row>
    <row r="284" spans="1:31"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row>
    <row r="285" spans="1:31"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row>
    <row r="286" spans="1:31"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row>
    <row r="287" spans="1:31"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row>
    <row r="288" spans="1:31"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row>
    <row r="289" spans="1:31"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row>
    <row r="290" spans="1:31"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row>
    <row r="291" spans="1:31"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row>
    <row r="292" spans="1:31"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row>
    <row r="293" spans="1:31"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row>
    <row r="294" spans="1:31"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row>
    <row r="295" spans="1:31"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row>
    <row r="296" spans="1:31" ht="1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row>
    <row r="297" spans="1:31" ht="1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row>
    <row r="298" spans="1:31" ht="1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row>
    <row r="299" spans="1:31" ht="1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row>
    <row r="300" spans="1:31" ht="1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row>
    <row r="301" spans="1:31" ht="1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row>
    <row r="302" spans="1:31" ht="1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row>
    <row r="303" spans="1:31" ht="1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row>
    <row r="304" spans="1:31" ht="1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row>
    <row r="305" spans="1:31" ht="1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row>
    <row r="306" spans="1:31" ht="1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row>
    <row r="307" spans="1:31" ht="1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row>
    <row r="308" spans="1:31" ht="1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row>
    <row r="309" spans="1:31" ht="1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row>
    <row r="310" spans="1:31" ht="1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row>
    <row r="311" spans="1:31" ht="1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row>
    <row r="312" spans="1:31" ht="1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row>
    <row r="313" spans="1:31" ht="1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row>
    <row r="314" spans="1:31" ht="1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row>
    <row r="315" spans="1:31" ht="1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row>
    <row r="316" spans="1:31" ht="1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row>
    <row r="317" spans="1:31" ht="1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row>
    <row r="318" spans="1:31" ht="1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row>
    <row r="319" spans="1:31" ht="1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row>
    <row r="320" spans="1:31" ht="1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row>
    <row r="321" spans="1:31" ht="1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row>
    <row r="322" spans="1:31" ht="1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row>
    <row r="323" spans="1:31" ht="1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row>
    <row r="324" spans="1:31" ht="1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row>
    <row r="325" spans="1:31" ht="1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row>
    <row r="326" spans="1:31" ht="1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row>
    <row r="327" spans="1:31" ht="1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row>
    <row r="328" spans="1:31" ht="1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row>
    <row r="329" spans="1:31" ht="1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row>
    <row r="330" spans="1:31" ht="1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row>
    <row r="331" spans="1:31" ht="1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row>
    <row r="332" spans="1:31" ht="1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row>
    <row r="333" spans="1:31" ht="1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row>
    <row r="334" spans="1:31" ht="1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row>
    <row r="335" spans="1:31" ht="1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row>
    <row r="336" spans="1:31" ht="1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row>
    <row r="337" spans="1:31" ht="1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row>
    <row r="338" spans="1:31" ht="1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row>
    <row r="339" spans="1:31" ht="1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row>
    <row r="340" spans="1:31" ht="1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row>
    <row r="341" spans="1:31" ht="1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row>
    <row r="342" spans="1:31" ht="1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row>
    <row r="343" spans="1:31" ht="1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row>
    <row r="344" spans="1:31" ht="1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row>
    <row r="345" spans="1:31" ht="1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row>
    <row r="346" spans="1:31" ht="1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row>
    <row r="347" spans="1:31" ht="1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row>
    <row r="348" spans="1:31" ht="1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row>
    <row r="349" spans="1:31" ht="1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row>
    <row r="350" spans="1:31" ht="1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row>
    <row r="351" spans="1:31" ht="1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row>
    <row r="352" spans="1:31" ht="1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row>
    <row r="353" spans="1:31" ht="1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row>
    <row r="354" spans="1:31" ht="1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row>
    <row r="355" spans="1:31" ht="1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row>
    <row r="356" spans="1:31" ht="1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row>
    <row r="357" spans="1:31" ht="1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row>
    <row r="358" spans="1:31" ht="1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row>
    <row r="359" spans="1:31" ht="1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row>
    <row r="360" spans="1:31" ht="1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row>
    <row r="361" spans="1:31" ht="1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row>
    <row r="362" spans="1:31" ht="1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row>
    <row r="363" spans="1:31" ht="1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row>
    <row r="364" spans="1:31" ht="1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row>
    <row r="365" spans="1:31" ht="1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row>
    <row r="366" spans="1:31" ht="1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row>
    <row r="367" spans="1:31" ht="1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row>
    <row r="368" spans="1:31" ht="1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row>
    <row r="369" spans="1:31" ht="1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row>
    <row r="370" spans="1:31" ht="1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row>
    <row r="371" spans="1:31" ht="1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row>
    <row r="372" spans="1:31" ht="1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row>
    <row r="373" spans="1:31" ht="1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row>
    <row r="374" spans="1:31" ht="1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row>
    <row r="375" spans="1:31" ht="1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row>
    <row r="376" spans="1:31" ht="1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row>
    <row r="377" spans="1:31" ht="1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row>
    <row r="378" spans="1:31" ht="1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row>
    <row r="379" spans="1:31" ht="1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row>
    <row r="380" spans="1:31" ht="1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row>
    <row r="381" spans="1:31" ht="1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row>
    <row r="382" spans="1:31" ht="1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row>
    <row r="383" spans="1:31" ht="1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row>
    <row r="384" spans="1:31" ht="1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row>
    <row r="385" spans="1:31" ht="1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row>
    <row r="386" spans="1:31" ht="1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row>
    <row r="387" spans="1:31" ht="1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row>
    <row r="388" spans="1:31" ht="1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row>
    <row r="389" spans="1:31" ht="1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row>
    <row r="390" spans="1:31" ht="1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row>
    <row r="391" spans="1:31" ht="1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row>
    <row r="392" spans="1:31" ht="1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row>
    <row r="393" spans="1:31" ht="1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row>
    <row r="394" spans="1:31" ht="1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row>
    <row r="395" spans="1:31" ht="1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row>
    <row r="396" spans="1:31" ht="1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row>
    <row r="397" spans="1:31" ht="1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row>
    <row r="398" spans="1:31" ht="1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row>
    <row r="399" spans="1:31" ht="1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row>
    <row r="400" spans="1:31" ht="1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row>
    <row r="401" spans="1:31" ht="1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row>
    <row r="402" spans="1:31" ht="1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row>
    <row r="403" spans="1:31" ht="1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row>
    <row r="404" spans="1:31" ht="1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row>
    <row r="405" spans="1:31" ht="1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row>
    <row r="406" spans="1:31" ht="1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row>
    <row r="407" spans="1:31" ht="1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row>
    <row r="408" spans="1:31" ht="1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row>
    <row r="409" spans="1:31" ht="1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row>
    <row r="410" spans="1:31" ht="1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row>
    <row r="411" spans="1:31" ht="1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row>
    <row r="412" spans="1:31" ht="1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row>
    <row r="413" spans="1:31" ht="1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row>
    <row r="414" spans="1:31" ht="1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row>
    <row r="415" spans="1:31" ht="1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row>
    <row r="416" spans="1:31" ht="1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row>
    <row r="417" spans="1:31" ht="1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row>
    <row r="418" spans="1:31" ht="1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row>
    <row r="419" spans="1:31" ht="1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row>
    <row r="420" spans="1:31" ht="1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row>
    <row r="421" spans="1:31" ht="1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row>
    <row r="422" spans="1:31" ht="1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row>
    <row r="423" spans="1:31" ht="1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row>
    <row r="424" spans="1:31" ht="1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row>
    <row r="425" spans="1:31" ht="1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row>
    <row r="426" spans="1:31" ht="1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row>
    <row r="427" spans="1:31" ht="1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row>
    <row r="428" spans="1:31" ht="1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row>
    <row r="429" spans="1:31" ht="1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row>
    <row r="430" spans="1:31" ht="1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row>
    <row r="431" spans="1:31" ht="1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row>
    <row r="432" spans="1:31" ht="1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row>
    <row r="433" spans="1:31" ht="1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row>
    <row r="434" spans="1:31" ht="1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row>
    <row r="435" spans="1:31" ht="1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row>
    <row r="436" spans="1:31" ht="1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row>
    <row r="437" spans="1:31" ht="1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row>
    <row r="438" spans="1:31" ht="1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row>
    <row r="439" spans="1:31" ht="1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row>
    <row r="440" spans="1:31" ht="1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row>
    <row r="441" spans="1:31" ht="1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row>
    <row r="442" spans="1:31" ht="1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row>
    <row r="443" spans="1:31" ht="1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row>
    <row r="444" spans="1:31" ht="1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row>
    <row r="445" spans="1:31" ht="1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row>
    <row r="446" spans="1:31" ht="1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row>
    <row r="447" spans="1:31" ht="1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row>
    <row r="448" spans="1:31" ht="1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row>
    <row r="449" spans="1:31" ht="1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row>
    <row r="450" spans="1:31" ht="1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row>
    <row r="451" spans="1:31" ht="1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row>
    <row r="452" spans="1:31" ht="1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row>
    <row r="453" spans="1:31" ht="1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row>
    <row r="454" spans="1:31" ht="1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row>
    <row r="455" spans="1:31" ht="1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row>
    <row r="456" spans="1:31" ht="1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row>
    <row r="457" spans="1:31" ht="1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row>
    <row r="458" spans="1:31" ht="1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row>
    <row r="459" spans="1:31" ht="1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row>
    <row r="460" spans="1:31" ht="1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row>
    <row r="461" spans="1:31" ht="1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row>
    <row r="462" spans="1:31" ht="1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row>
    <row r="463" spans="1:31" ht="1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row>
    <row r="464" spans="1:31" ht="1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row>
    <row r="465" spans="1:31" ht="1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row>
    <row r="466" spans="1:31" ht="1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row>
    <row r="467" spans="1:31" ht="1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row>
    <row r="468" spans="1:31" ht="1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row>
    <row r="469" spans="1:31" ht="1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row>
    <row r="470" spans="1:31" ht="1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row>
    <row r="471" spans="1:31" ht="1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row>
    <row r="472" spans="1:31" ht="1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row>
    <row r="473" spans="1:31" ht="1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row>
    <row r="474" spans="1:31" ht="1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row>
    <row r="475" spans="1:31" ht="1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row>
    <row r="476" spans="1:31" ht="1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row>
    <row r="477" spans="1:31" ht="1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row>
    <row r="478" spans="1:31" ht="1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row>
    <row r="479" spans="1:31" ht="1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row>
    <row r="480" spans="1:31" ht="1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row>
    <row r="481" spans="1:31" ht="1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row>
    <row r="482" spans="1:31" ht="1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row>
    <row r="483" spans="1:31" ht="1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row>
    <row r="484" spans="1:31" ht="1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row>
    <row r="485" spans="1:31" ht="1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row>
    <row r="486" spans="1:31" ht="1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row>
    <row r="487" spans="1:31" ht="1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row>
    <row r="488" spans="1:31" ht="1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row>
    <row r="489" spans="1:31" ht="1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row>
    <row r="490" spans="1:31" ht="1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row>
    <row r="491" spans="1:31" ht="1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row>
    <row r="492" spans="1:31" ht="1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row>
    <row r="493" spans="1:31" ht="1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row>
    <row r="494" spans="1:31" ht="1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row>
    <row r="495" spans="1:31" ht="1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row>
    <row r="496" spans="1:31" ht="1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row>
    <row r="497" spans="1:31" ht="1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row>
    <row r="498" spans="1:31" ht="1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row>
    <row r="499" spans="1:31" ht="1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row>
    <row r="500" spans="1:31" ht="1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row>
    <row r="501" spans="1:31" ht="1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row>
    <row r="502" spans="1:31" ht="1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row>
    <row r="503" spans="1:31" ht="1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row>
    <row r="504" spans="1:31" ht="1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row>
    <row r="505" spans="1:31" ht="1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row>
    <row r="506" spans="1:31" ht="1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row>
    <row r="507" spans="1:31" ht="1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row>
    <row r="508" spans="1:31" ht="1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row>
    <row r="509" spans="1:31" ht="1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row>
    <row r="510" spans="1:31" ht="1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row>
    <row r="511" spans="1:31" ht="1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row>
    <row r="512" spans="1:31" ht="1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row>
    <row r="513" spans="1:31" ht="1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row>
    <row r="514" spans="1:31" ht="1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row>
    <row r="515" spans="1:31" ht="1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row>
    <row r="516" spans="1:31" ht="1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row>
    <row r="517" spans="1:31" ht="1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row>
    <row r="518" spans="1:31" ht="1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row>
    <row r="519" spans="1:31" ht="1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row>
    <row r="520" spans="1:31" ht="1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row>
    <row r="521" spans="1:31" ht="1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row>
    <row r="522" spans="1:31" ht="1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row>
    <row r="523" spans="1:31" ht="1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row>
    <row r="524" spans="1:31" ht="1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row>
    <row r="525" spans="1:31" ht="1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row>
    <row r="526" spans="1:31" ht="1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row>
    <row r="527" spans="1:31" ht="1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row>
    <row r="528" spans="1:31" ht="1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row>
    <row r="529" spans="1:31" ht="1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row>
    <row r="530" spans="1:31" ht="1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row>
    <row r="531" spans="1:31" ht="1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row>
    <row r="532" spans="1:31" ht="1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row>
    <row r="533" spans="1:31" ht="1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row>
    <row r="534" spans="1:31" ht="1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row>
    <row r="535" spans="1:31" ht="1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row>
    <row r="536" spans="1:31" ht="1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row>
    <row r="537" spans="1:31" ht="1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row>
    <row r="538" spans="1:31" ht="1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row>
    <row r="539" spans="1:31" ht="1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row>
    <row r="540" spans="1:31" ht="1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row>
    <row r="541" spans="1:31" ht="1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row>
    <row r="542" spans="1:31" ht="1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row>
    <row r="543" spans="1:31" ht="1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row>
    <row r="544" spans="1:31" ht="1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row>
    <row r="545" spans="1:31" ht="1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row>
    <row r="546" spans="1:31" ht="1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row>
    <row r="547" spans="1:31" ht="1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row>
    <row r="548" spans="1:31" ht="1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row>
    <row r="549" spans="1:31" ht="1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row>
    <row r="550" spans="1:31" ht="1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row>
    <row r="551" spans="1:31" ht="1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row>
    <row r="552" spans="1:31" ht="1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row>
    <row r="553" spans="1:31" ht="1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row>
    <row r="554" spans="1:31" ht="1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row>
    <row r="555" spans="1:31" ht="1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row>
    <row r="556" spans="1:31" ht="1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row>
    <row r="557" spans="1:31" ht="1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row>
    <row r="558" spans="1:31" ht="1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row>
    <row r="559" spans="1:31" ht="1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row>
    <row r="560" spans="1:31" ht="1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row>
    <row r="561" spans="1:31" ht="1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row>
    <row r="562" spans="1:31" ht="1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row>
    <row r="563" spans="1:31" ht="1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row>
    <row r="564" spans="1:31" ht="1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row>
    <row r="565" spans="1:31" ht="1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row>
    <row r="566" spans="1:31" ht="1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row>
    <row r="567" spans="1:31" ht="1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row>
    <row r="568" spans="1:31" ht="1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row>
    <row r="569" spans="1:31" ht="1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row>
    <row r="570" spans="1:31" ht="1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row>
    <row r="571" spans="1:31" ht="1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row>
    <row r="572" spans="1:31" ht="1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row>
    <row r="573" spans="1:31" ht="1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row>
    <row r="574" spans="1:31" ht="1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row>
    <row r="575" spans="1:31" ht="1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row>
    <row r="576" spans="1:31" ht="1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row>
    <row r="577" spans="1:31" ht="1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row>
    <row r="578" spans="1:31" ht="1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row>
    <row r="579" spans="1:31" ht="1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row>
    <row r="580" spans="1:31" ht="1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row>
    <row r="581" spans="1:31" ht="1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row>
    <row r="582" spans="1:31" ht="1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row>
    <row r="583" spans="1:31" ht="1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row>
    <row r="584" spans="1:31" ht="1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row>
    <row r="585" spans="1:31" ht="1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row>
    <row r="586" spans="1:31" ht="1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row>
    <row r="587" spans="1:31" ht="1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row>
    <row r="588" spans="1:31" ht="1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row>
    <row r="589" spans="1:31" ht="1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row>
    <row r="590" spans="1:31" ht="1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row>
    <row r="591" spans="1:31" ht="1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row>
    <row r="592" spans="1:31" ht="1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row>
    <row r="593" spans="1:31" ht="1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row>
    <row r="594" spans="1:31" ht="1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row>
    <row r="595" spans="1:31" ht="1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row>
    <row r="596" spans="1:31" ht="1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row>
    <row r="597" spans="1:31" ht="1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row>
    <row r="598" spans="1:31" ht="1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row>
    <row r="599" spans="1:31" ht="1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row>
    <row r="600" spans="1:31" ht="1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row>
    <row r="601" spans="1:31" ht="1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row>
    <row r="602" spans="1:31" ht="1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row>
    <row r="603" spans="1:31" ht="1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row>
    <row r="604" spans="1:31" ht="1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row>
    <row r="605" spans="1:31" ht="1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row>
    <row r="606" spans="1:31" ht="1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row>
    <row r="607" spans="1:31" ht="1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row>
    <row r="608" spans="1:31" ht="1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row>
    <row r="609" spans="1:31" ht="1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row>
    <row r="610" spans="1:31" ht="1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row>
    <row r="611" spans="1:31" ht="1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row>
    <row r="612" spans="1:31" ht="1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row>
    <row r="613" spans="1:31" ht="1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row>
    <row r="614" spans="1:31" ht="1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row>
    <row r="615" spans="1:31" ht="1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row>
    <row r="616" spans="1:31" ht="1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row>
    <row r="617" spans="1:31" ht="1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row>
    <row r="618" spans="1:31" ht="1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row>
    <row r="619" spans="1:31" ht="1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row>
    <row r="620" spans="1:31" ht="1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row>
    <row r="621" spans="1:31" ht="1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row>
    <row r="622" spans="1:31" ht="1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row>
    <row r="623" spans="1:31" ht="1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row>
    <row r="624" spans="1:31" ht="1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row>
    <row r="625" spans="1:31" ht="1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row>
    <row r="626" spans="1:31" ht="1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row>
    <row r="627" spans="1:31" ht="1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row>
    <row r="628" spans="1:31" ht="1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row>
    <row r="629" spans="1:31" ht="1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row>
    <row r="630" spans="1:31" ht="1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row>
    <row r="631" spans="1:31" ht="1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row>
    <row r="632" spans="1:31" ht="1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row>
    <row r="633" spans="1:31" ht="1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row>
    <row r="634" spans="1:31" ht="1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row>
    <row r="635" spans="1:31" ht="1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row>
    <row r="636" spans="1:31" ht="1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row>
    <row r="637" spans="1:31" ht="1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row>
    <row r="638" spans="1:31" ht="1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row>
    <row r="639" spans="1:31" ht="1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row>
    <row r="640" spans="1:31" ht="1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row>
    <row r="641" spans="1:31" ht="1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row>
    <row r="642" spans="1:31" ht="1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row>
    <row r="643" spans="1:31" ht="1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row>
    <row r="644" spans="1:31" ht="1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row>
    <row r="645" spans="1:31" ht="1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row>
    <row r="646" spans="1:31" ht="1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row>
    <row r="647" spans="1:31" ht="1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row>
    <row r="648" spans="1:31" ht="1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row>
    <row r="649" spans="1:31" ht="1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row>
    <row r="650" spans="1:31" ht="1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row>
    <row r="651" spans="1:31" ht="1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row>
    <row r="652" spans="1:31" ht="1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row>
    <row r="653" spans="1:31" ht="1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row>
    <row r="654" spans="1:31" ht="1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row>
    <row r="655" spans="1:31" ht="1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row>
    <row r="656" spans="1:31" ht="1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row>
    <row r="657" spans="1:31" ht="1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row>
    <row r="658" spans="1:31" ht="1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row>
    <row r="659" spans="1:31" ht="1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row>
    <row r="660" spans="1:31" ht="1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row>
    <row r="661" spans="1:31" ht="1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row>
    <row r="662" spans="1:31" ht="1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row>
    <row r="663" spans="1:31" ht="1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row>
    <row r="664" spans="1:31" ht="1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row>
    <row r="665" spans="1:31" ht="1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row>
    <row r="666" spans="1:31" ht="1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row>
    <row r="667" spans="1:31" ht="1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row>
    <row r="668" spans="1:31" ht="1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row>
    <row r="669" spans="1:31" ht="1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row>
    <row r="670" spans="1:31" ht="1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row>
    <row r="671" spans="1:31" ht="1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row>
    <row r="672" spans="1:31" ht="1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row>
    <row r="673" spans="1:31" ht="1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row>
    <row r="674" spans="1:31" ht="1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row>
    <row r="675" spans="1:31" ht="1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row>
    <row r="676" spans="1:31" ht="1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row>
    <row r="677" spans="1:31" ht="1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row>
    <row r="678" spans="1:31" ht="1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row>
    <row r="679" spans="1:31" ht="1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row>
    <row r="680" spans="1:31" ht="1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row>
    <row r="681" spans="1:31" ht="1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row>
    <row r="682" spans="1:31" ht="1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row>
    <row r="683" spans="1:31" ht="1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row>
    <row r="684" spans="1:31" ht="1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row>
    <row r="685" spans="1:31" ht="1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row>
    <row r="686" spans="1:31" ht="1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row>
    <row r="687" spans="1:31" ht="1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row>
    <row r="688" spans="1:31" ht="1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row>
    <row r="689" spans="1:31" ht="1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row>
    <row r="690" spans="1:31" ht="1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row>
    <row r="691" spans="1:31" ht="1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row>
    <row r="692" spans="1:31" ht="1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row>
    <row r="693" spans="1:31" ht="1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row>
    <row r="694" spans="1:31" ht="1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row>
    <row r="695" spans="1:31" ht="1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row>
    <row r="696" spans="1:31" ht="1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row>
    <row r="697" spans="1:31" ht="1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row>
    <row r="698" spans="1:31" ht="1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row>
    <row r="699" spans="1:31" ht="1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row>
    <row r="700" spans="1:31" ht="1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row>
    <row r="701" spans="1:31" ht="1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row>
    <row r="702" spans="1:31" ht="1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row>
    <row r="703" spans="1:31" ht="1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row>
    <row r="704" spans="1:31" ht="1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row>
    <row r="705" spans="1:31" ht="1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row>
    <row r="706" spans="1:31" ht="1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row>
    <row r="707" spans="1:31" ht="1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row>
    <row r="708" spans="1:31" ht="1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row>
    <row r="709" spans="1:31" ht="1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row>
    <row r="710" spans="1:31" ht="1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row>
    <row r="711" spans="1:31" ht="1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row>
    <row r="712" spans="1:31" ht="1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row>
    <row r="713" spans="1:31" ht="1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row>
    <row r="714" spans="1:31" ht="1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row>
    <row r="715" spans="1:31" ht="1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row>
    <row r="716" spans="1:31" ht="1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row>
    <row r="717" spans="1:31" ht="1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row>
    <row r="718" spans="1:31" ht="1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row>
    <row r="719" spans="1:31" ht="1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row>
    <row r="720" spans="1:31" ht="1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row>
    <row r="721" spans="1:31" ht="1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row>
    <row r="722" spans="1:31" ht="1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row>
    <row r="723" spans="1:31" ht="1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row>
    <row r="724" spans="1:31" ht="1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row>
    <row r="725" spans="1:31" ht="1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row>
    <row r="726" spans="1:31" ht="1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row>
    <row r="727" spans="1:31" ht="1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row>
    <row r="728" spans="1:31" ht="1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row>
    <row r="729" spans="1:31" ht="1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row>
    <row r="730" spans="1:31" ht="1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row>
    <row r="731" spans="1:31" ht="1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row>
    <row r="732" spans="1:31" ht="1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row>
    <row r="733" spans="1:31" ht="1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row>
    <row r="734" spans="1:31" ht="1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row>
    <row r="735" spans="1:31" ht="1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row>
    <row r="736" spans="1:31" ht="1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row>
    <row r="737" spans="1:31" ht="1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row>
    <row r="738" spans="1:31" ht="1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row>
    <row r="739" spans="1:31" ht="1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row>
    <row r="740" spans="1:31" ht="1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row>
    <row r="741" spans="1:31" ht="1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row>
    <row r="742" spans="1:31" ht="1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row>
    <row r="743" spans="1:31" ht="1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row>
    <row r="744" spans="1:31" ht="1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row>
    <row r="745" spans="1:31" ht="1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row>
    <row r="746" spans="1:31" ht="1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row>
    <row r="747" spans="1:31" ht="1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row>
    <row r="748" spans="1:31" ht="1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row>
    <row r="749" spans="1:31" ht="1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row>
    <row r="750" spans="1:31" ht="1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row>
    <row r="751" spans="1:31" ht="1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row>
    <row r="752" spans="1:31" ht="1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row>
    <row r="753" spans="1:31" ht="1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row>
    <row r="754" spans="1:31" ht="1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row>
    <row r="755" spans="1:31" ht="1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row>
    <row r="756" spans="1:31" ht="1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row>
    <row r="757" spans="1:31" ht="1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row>
    <row r="758" spans="1:31" ht="1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row>
    <row r="759" spans="1:31" ht="1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row>
    <row r="760" spans="1:31" ht="1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row>
    <row r="761" spans="1:31" ht="1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row>
    <row r="762" spans="1:31" ht="1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row>
    <row r="763" spans="1:31" ht="1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row>
    <row r="764" spans="1:31" ht="1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row>
    <row r="765" spans="1:31" ht="1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row>
    <row r="766" spans="1:31" ht="1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row>
    <row r="767" spans="1:31" ht="1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row>
    <row r="768" spans="1:31" ht="1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row>
    <row r="769" spans="1:31" ht="1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row>
    <row r="770" spans="1:31" ht="1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row>
    <row r="771" spans="1:31" ht="1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row>
    <row r="772" spans="1:31" ht="1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row>
    <row r="773" spans="1:31" ht="1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row>
    <row r="774" spans="1:31" ht="1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row>
    <row r="775" spans="1:31" ht="1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row>
    <row r="776" spans="1:31" ht="1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row>
    <row r="777" spans="1:31" ht="1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row>
    <row r="778" spans="1:31" ht="1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row>
    <row r="779" spans="1:31" ht="1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row>
    <row r="780" spans="1:31" ht="1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row>
    <row r="781" spans="1:31" ht="1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row>
    <row r="782" spans="1:31" ht="1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row>
    <row r="783" spans="1:31" ht="1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row>
    <row r="784" spans="1:31" ht="1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row>
    <row r="785" spans="1:31" ht="1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row>
    <row r="786" spans="1:31" ht="1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row>
    <row r="787" spans="1:31" ht="1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row>
    <row r="788" spans="1:31" ht="1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row>
    <row r="789" spans="1:31" ht="1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row>
    <row r="790" spans="1:31" ht="1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row>
    <row r="791" spans="1:31" ht="1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row>
    <row r="792" spans="1:31" ht="1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row>
    <row r="793" spans="1:31" ht="1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row>
    <row r="794" spans="1:31" ht="1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row>
    <row r="795" spans="1:31" ht="1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row>
    <row r="796" spans="1:31" ht="1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row>
    <row r="797" spans="1:31" ht="1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row>
    <row r="798" spans="1:31" ht="1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row>
    <row r="799" spans="1:31" ht="1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row>
    <row r="800" spans="1:31" ht="1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row>
    <row r="801" spans="1:31" ht="1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row>
    <row r="802" spans="1:31" ht="1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row>
    <row r="803" spans="1:31" ht="1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row>
    <row r="804" spans="1:31" ht="1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row>
    <row r="805" spans="1:31" ht="1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row>
    <row r="806" spans="1:31" ht="1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row>
    <row r="807" spans="1:31" ht="1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row>
    <row r="808" spans="1:31" ht="1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row>
    <row r="809" spans="1:31" ht="1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row>
    <row r="810" spans="1:31" ht="1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row>
    <row r="811" spans="1:31" ht="1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row>
    <row r="812" spans="1:31" ht="1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row>
    <row r="813" spans="1:31" ht="1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row>
    <row r="814" spans="1:31" ht="1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row>
    <row r="815" spans="1:31" ht="1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row>
    <row r="816" spans="1:31" ht="1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row>
    <row r="817" spans="1:31" ht="1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row>
    <row r="818" spans="1:31" ht="1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row>
    <row r="819" spans="1:31" ht="1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row>
    <row r="820" spans="1:31" ht="1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row>
    <row r="821" spans="1:31" ht="1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row>
    <row r="822" spans="1:31" ht="1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row>
    <row r="823" spans="1:31" ht="1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row>
    <row r="824" spans="1:31" ht="1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row>
    <row r="825" spans="1:31" ht="1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row>
    <row r="826" spans="1:31" ht="1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row>
    <row r="827" spans="1:31" ht="1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row>
    <row r="828" spans="1:31" ht="1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row>
    <row r="829" spans="1:31" ht="1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row>
    <row r="830" spans="1:31" ht="1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row>
    <row r="831" spans="1:31" ht="1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row>
    <row r="832" spans="1:31" ht="1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row>
    <row r="833" spans="1:31" ht="1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row>
    <row r="834" spans="1:31" ht="1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row>
    <row r="835" spans="1:31" ht="1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row>
    <row r="836" spans="1:31" ht="1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row>
    <row r="837" spans="1:31" ht="1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row>
    <row r="838" spans="1:31" ht="1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row>
    <row r="839" spans="1:31" ht="1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row>
    <row r="840" spans="1:31" ht="1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row>
    <row r="841" spans="1:31" ht="1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row>
    <row r="842" spans="1:31" ht="1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row>
    <row r="843" spans="1:31" ht="1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row>
    <row r="844" spans="1:31" ht="1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row>
    <row r="845" spans="1:31" ht="1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row>
    <row r="846" spans="1:31" ht="1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row>
    <row r="847" spans="1:31" ht="1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row>
    <row r="848" spans="1:31" ht="1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row>
    <row r="849" spans="1:31" ht="1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row>
    <row r="850" spans="1:31" ht="1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row>
    <row r="851" spans="1:31" ht="1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row>
    <row r="852" spans="1:31" ht="1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row>
    <row r="853" spans="1:31" ht="1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row>
    <row r="854" spans="1:31" ht="1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row>
    <row r="855" spans="1:31" ht="1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row>
    <row r="856" spans="1:31" ht="1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row>
    <row r="857" spans="1:31" ht="1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row>
    <row r="858" spans="1:31" ht="1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row>
    <row r="859" spans="1:31" ht="1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row>
    <row r="860" spans="1:31" ht="1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row>
    <row r="861" spans="1:31" ht="1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row>
    <row r="862" spans="1:31" ht="1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row>
    <row r="863" spans="1:31" ht="1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row>
    <row r="864" spans="1:31" ht="1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row>
    <row r="865" spans="1:31" ht="1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row>
    <row r="866" spans="1:31" ht="1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row>
    <row r="867" spans="1:31" ht="1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row>
    <row r="868" spans="1:31" ht="1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row>
    <row r="869" spans="1:31" ht="1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row>
    <row r="870" spans="1:31" ht="1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row>
    <row r="871" spans="1:31" ht="1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row>
    <row r="872" spans="1:31" ht="1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row>
    <row r="873" spans="1:31" ht="1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row>
    <row r="874" spans="1:31" ht="1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row>
    <row r="875" spans="1:31" ht="1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row>
    <row r="876" spans="1:31" ht="1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row>
    <row r="877" spans="1:31" ht="1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row>
    <row r="878" spans="1:31" ht="1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row>
    <row r="879" spans="1:31" ht="1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row>
    <row r="880" spans="1:31" ht="1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row>
    <row r="881" spans="1:31" ht="1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row>
    <row r="882" spans="1:31" ht="1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row>
    <row r="883" spans="1:31" ht="1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row>
    <row r="884" spans="1:31" ht="1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row>
    <row r="885" spans="1:31" ht="1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row>
    <row r="886" spans="1:31" ht="1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row>
    <row r="887" spans="1:31" ht="1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row>
    <row r="888" spans="1:31" ht="1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row>
    <row r="889" spans="1:31" ht="1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row>
    <row r="890" spans="1:31" ht="1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row>
    <row r="891" spans="1:31" ht="1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row>
    <row r="892" spans="1:31" ht="1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row>
    <row r="893" spans="1:31" ht="1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row>
    <row r="894" spans="1:31" ht="1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row>
    <row r="895" spans="1:31" ht="1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row>
    <row r="896" spans="1:31" ht="1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row>
    <row r="897" spans="1:31" ht="1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row>
    <row r="898" spans="1:31" ht="1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row>
    <row r="899" spans="1:31" ht="1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row>
    <row r="900" spans="1:31" ht="1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row>
    <row r="901" spans="1:31" ht="1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row>
    <row r="902" spans="1:31" ht="1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row>
    <row r="903" spans="1:31" ht="1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row>
    <row r="904" spans="1:31" ht="1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row>
    <row r="905" spans="1:31" ht="1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row>
    <row r="906" spans="1:31" ht="1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row>
    <row r="907" spans="1:31" ht="1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row>
    <row r="908" spans="1:31" ht="1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row>
    <row r="909" spans="1:31" ht="1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row>
    <row r="910" spans="1:31" ht="1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row>
    <row r="911" spans="1:31" ht="1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row>
    <row r="912" spans="1:31" ht="1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row>
    <row r="913" spans="1:31" ht="1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row>
    <row r="914" spans="1:31" ht="1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row>
    <row r="915" spans="1:31" ht="1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row>
    <row r="916" spans="1:31" ht="1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row>
    <row r="917" spans="1:31" ht="1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row>
    <row r="918" spans="1:31" ht="1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row>
    <row r="919" spans="1:31" ht="1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row>
    <row r="920" spans="1:31" ht="1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row>
    <row r="921" spans="1:31" ht="1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row>
    <row r="922" spans="1:31" ht="1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row>
    <row r="923" spans="1:31" ht="1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row>
    <row r="924" spans="1:31" ht="1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row>
    <row r="925" spans="1:31" ht="1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row>
    <row r="926" spans="1:31" ht="1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row>
    <row r="927" spans="1:31" ht="1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row>
    <row r="928" spans="1:31" ht="1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row>
    <row r="929" spans="1:31" ht="1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row>
    <row r="930" spans="1:31" ht="1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row>
    <row r="931" spans="1:31" ht="1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row>
    <row r="932" spans="1:31" ht="1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row>
    <row r="933" spans="1:31" ht="1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row>
    <row r="934" spans="1:31" ht="1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row>
    <row r="935" spans="1:31" ht="1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row>
    <row r="936" spans="1:31" ht="1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row>
    <row r="937" spans="1:31" ht="1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row>
    <row r="938" spans="1:31" ht="1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row>
    <row r="939" spans="1:31" ht="1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row>
    <row r="940" spans="1:31" ht="1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row>
    <row r="941" spans="1:31" ht="1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row>
    <row r="942" spans="1:31" ht="1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row>
    <row r="943" spans="1:31" ht="1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row>
    <row r="944" spans="1:31" ht="1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row>
    <row r="945" spans="1:31" ht="1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row>
    <row r="946" spans="1:31" ht="1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row>
    <row r="947" spans="1:31" ht="1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row>
    <row r="948" spans="1:31" ht="1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row>
    <row r="949" spans="1:31" ht="1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row>
    <row r="950" spans="1:31" ht="1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row>
    <row r="951" spans="1:31" ht="1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row>
    <row r="952" spans="1:31" ht="1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row>
    <row r="953" spans="1:31" ht="1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row>
    <row r="954" spans="1:31" ht="1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row>
    <row r="955" spans="1:31" ht="1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row>
    <row r="956" spans="1:31" ht="1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row>
    <row r="957" spans="1:31" ht="1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row>
    <row r="958" spans="1:31" ht="1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row>
    <row r="959" spans="1:31" ht="1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row>
    <row r="960" spans="1:31" ht="1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row>
    <row r="961" spans="1:31" ht="1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row>
    <row r="962" spans="1:31" ht="1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row>
    <row r="963" spans="1:31" ht="1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row>
    <row r="964" spans="1:31" ht="1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row>
    <row r="965" spans="1:31" ht="1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row>
    <row r="966" spans="1:31" ht="1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row>
    <row r="967" spans="1:31" ht="1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row>
    <row r="968" spans="1:31" ht="1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row>
    <row r="969" spans="1:31" ht="1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row>
    <row r="970" spans="1:31" ht="1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row>
    <row r="971" spans="1:31" ht="1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row>
    <row r="972" spans="1:31" ht="1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row>
    <row r="973" spans="1:31" ht="1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row>
    <row r="974" spans="1:31" ht="1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row>
    <row r="975" spans="1:31" ht="1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row>
    <row r="976" spans="1:31" ht="1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row>
    <row r="977" spans="1:31" ht="1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row>
    <row r="978" spans="1:31" ht="1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row>
    <row r="979" spans="1:31" ht="1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row>
    <row r="980" spans="1:31" ht="1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row>
    <row r="981" spans="1:31" ht="1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row>
    <row r="982" spans="1:31" ht="1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row>
    <row r="983" spans="1:31" ht="1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row>
    <row r="984" spans="1:31" ht="1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row>
    <row r="985" spans="1:31" ht="1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row>
    <row r="986" spans="1:31" ht="1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row>
    <row r="987" spans="1:31" ht="1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row>
    <row r="988" spans="1:31" ht="1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row>
    <row r="989" spans="1:31" ht="1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row>
    <row r="990" spans="1:31" ht="1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row>
    <row r="991" spans="1:31" ht="1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row>
    <row r="992" spans="1:31" ht="1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row>
    <row r="993" spans="1:31" ht="1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row>
    <row r="994" spans="1:31" ht="1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row>
    <row r="995" spans="1:31" ht="1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row>
    <row r="996" spans="1:31" ht="1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row>
    <row r="997" spans="1:31" ht="1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row>
    <row r="998" spans="1:31" ht="1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row>
    <row r="999" spans="1:31" ht="1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row>
    <row r="1000" spans="1:31" ht="1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row>
  </sheetData>
  <mergeCells count="7">
    <mergeCell ref="A21:K21"/>
    <mergeCell ref="A22:K22"/>
    <mergeCell ref="A1:K2"/>
    <mergeCell ref="A3:A4"/>
    <mergeCell ref="B3:B4"/>
    <mergeCell ref="A19:K19"/>
    <mergeCell ref="A20:K20"/>
  </mergeCells>
  <pageMargins left="0.23611111111111099" right="0.23611111111111099" top="0.74791666666666701" bottom="0.7479166666666670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election activeCell="E6" sqref="E6"/>
    </sheetView>
  </sheetViews>
  <sheetFormatPr defaultColWidth="14.42578125" defaultRowHeight="15" customHeight="1" x14ac:dyDescent="0.2"/>
  <cols>
    <col min="1" max="1" width="44" customWidth="1"/>
    <col min="2" max="2" width="21.140625" customWidth="1"/>
    <col min="3" max="12" width="21.42578125" customWidth="1"/>
    <col min="13" max="13" width="3.140625" customWidth="1"/>
    <col min="14" max="14" width="3" hidden="1" customWidth="1"/>
    <col min="15" max="15" width="10.7109375" hidden="1" customWidth="1"/>
    <col min="16" max="16" width="24" hidden="1" customWidth="1"/>
    <col min="17" max="19" width="10.7109375" hidden="1" customWidth="1"/>
    <col min="20" max="20" width="41.28515625" hidden="1" customWidth="1"/>
    <col min="21" max="23" width="10.7109375" hidden="1" customWidth="1"/>
    <col min="24" max="24" width="68.7109375" hidden="1" customWidth="1"/>
    <col min="25" max="26" width="10.7109375" customWidth="1"/>
  </cols>
  <sheetData>
    <row r="1" spans="1:26" ht="18.75" x14ac:dyDescent="0.3">
      <c r="A1" s="103" t="s">
        <v>42</v>
      </c>
      <c r="B1" s="65"/>
      <c r="C1" s="65"/>
      <c r="D1" s="65"/>
      <c r="E1" s="65"/>
      <c r="F1" s="65"/>
      <c r="G1" s="65"/>
      <c r="H1" s="65"/>
      <c r="I1" s="65"/>
      <c r="J1" s="65"/>
      <c r="K1" s="65"/>
      <c r="L1" s="65"/>
      <c r="M1" s="65"/>
      <c r="N1" s="28"/>
      <c r="O1" s="28"/>
      <c r="P1" s="28"/>
      <c r="Q1" s="28"/>
      <c r="R1" s="28"/>
      <c r="S1" s="28"/>
      <c r="T1" s="28"/>
      <c r="U1" s="28"/>
      <c r="V1" s="28"/>
      <c r="W1" s="28"/>
      <c r="X1" s="28"/>
      <c r="Y1" s="28"/>
      <c r="Z1" s="28"/>
    </row>
    <row r="2" spans="1:26" ht="3.75" customHeight="1" x14ac:dyDescent="0.25">
      <c r="A2" s="29"/>
      <c r="B2" s="29"/>
      <c r="C2" s="29"/>
      <c r="D2" s="29"/>
      <c r="E2" s="29"/>
      <c r="F2" s="29"/>
      <c r="G2" s="29"/>
      <c r="H2" s="29"/>
      <c r="I2" s="29"/>
      <c r="J2" s="29"/>
      <c r="K2" s="29"/>
      <c r="L2" s="29"/>
      <c r="M2" s="30"/>
      <c r="N2" s="28"/>
      <c r="O2" s="28"/>
      <c r="P2" s="28"/>
      <c r="Q2" s="28"/>
      <c r="R2" s="28"/>
      <c r="S2" s="28"/>
      <c r="T2" s="28"/>
      <c r="U2" s="28"/>
      <c r="V2" s="28"/>
      <c r="W2" s="28"/>
      <c r="X2" s="31"/>
      <c r="Y2" s="28"/>
      <c r="Z2" s="28"/>
    </row>
    <row r="3" spans="1:26" ht="53.25" customHeight="1" x14ac:dyDescent="0.25">
      <c r="A3" s="104" t="s">
        <v>43</v>
      </c>
      <c r="B3" s="80"/>
      <c r="C3" s="80"/>
      <c r="D3" s="80"/>
      <c r="E3" s="80"/>
      <c r="F3" s="80"/>
      <c r="G3" s="80"/>
      <c r="H3" s="80"/>
      <c r="I3" s="80"/>
      <c r="J3" s="80"/>
      <c r="K3" s="80"/>
      <c r="L3" s="86"/>
      <c r="M3" s="30"/>
      <c r="N3" s="28"/>
      <c r="O3" s="28"/>
      <c r="P3" s="28"/>
      <c r="Q3" s="28"/>
      <c r="R3" s="28"/>
      <c r="S3" s="28"/>
      <c r="T3" s="28"/>
      <c r="U3" s="28"/>
      <c r="V3" s="28"/>
      <c r="W3" s="28"/>
      <c r="X3" s="31"/>
      <c r="Y3" s="28"/>
      <c r="Z3" s="28"/>
    </row>
    <row r="4" spans="1:26" x14ac:dyDescent="0.25">
      <c r="A4" s="105" t="s">
        <v>44</v>
      </c>
      <c r="B4" s="70"/>
      <c r="C4" s="70"/>
      <c r="D4" s="70"/>
      <c r="E4" s="70"/>
      <c r="F4" s="70"/>
      <c r="G4" s="70"/>
      <c r="H4" s="70"/>
      <c r="I4" s="70"/>
      <c r="J4" s="71"/>
      <c r="K4" s="32"/>
      <c r="L4" s="32"/>
      <c r="M4" s="32"/>
      <c r="N4" s="28"/>
      <c r="O4" s="28"/>
      <c r="P4" s="28"/>
      <c r="Q4" s="28"/>
      <c r="R4" s="28"/>
      <c r="S4" s="28" t="s">
        <v>45</v>
      </c>
      <c r="T4" s="28">
        <v>2020</v>
      </c>
      <c r="U4" s="28"/>
      <c r="V4" s="28">
        <v>2</v>
      </c>
      <c r="W4" s="28"/>
      <c r="X4" s="31" t="s">
        <v>46</v>
      </c>
      <c r="Y4" s="28"/>
      <c r="Z4" s="28"/>
    </row>
    <row r="5" spans="1:26" x14ac:dyDescent="0.25">
      <c r="A5" s="106" t="s">
        <v>47</v>
      </c>
      <c r="B5" s="106" t="s">
        <v>48</v>
      </c>
      <c r="C5" s="33">
        <v>1</v>
      </c>
      <c r="D5" s="33">
        <v>2</v>
      </c>
      <c r="E5" s="33">
        <v>3</v>
      </c>
      <c r="F5" s="33">
        <v>4</v>
      </c>
      <c r="G5" s="33">
        <v>5</v>
      </c>
      <c r="H5" s="33">
        <v>6</v>
      </c>
      <c r="I5" s="33">
        <v>7</v>
      </c>
      <c r="J5" s="33">
        <v>8</v>
      </c>
      <c r="K5" s="33">
        <v>9</v>
      </c>
      <c r="L5" s="33">
        <v>10</v>
      </c>
      <c r="M5" s="32"/>
      <c r="N5" s="28"/>
      <c r="O5" s="28"/>
      <c r="P5" s="34"/>
      <c r="Q5" s="28"/>
      <c r="R5" s="28"/>
      <c r="S5" s="28"/>
      <c r="T5" s="28"/>
      <c r="U5" s="28"/>
      <c r="V5" s="28">
        <v>3</v>
      </c>
      <c r="W5" s="28"/>
      <c r="X5" s="28"/>
      <c r="Y5" s="28"/>
      <c r="Z5" s="28"/>
    </row>
    <row r="6" spans="1:26" x14ac:dyDescent="0.25">
      <c r="A6" s="99"/>
      <c r="B6" s="99"/>
      <c r="C6" s="33">
        <v>2026</v>
      </c>
      <c r="D6" s="33">
        <v>2027</v>
      </c>
      <c r="E6" s="33">
        <f t="shared" ref="D6:L6" si="0">D6+1</f>
        <v>2028</v>
      </c>
      <c r="F6" s="33">
        <f t="shared" si="0"/>
        <v>2029</v>
      </c>
      <c r="G6" s="33">
        <f t="shared" si="0"/>
        <v>2030</v>
      </c>
      <c r="H6" s="33">
        <f t="shared" si="0"/>
        <v>2031</v>
      </c>
      <c r="I6" s="33">
        <f t="shared" si="0"/>
        <v>2032</v>
      </c>
      <c r="J6" s="33">
        <f t="shared" si="0"/>
        <v>2033</v>
      </c>
      <c r="K6" s="33">
        <f t="shared" si="0"/>
        <v>2034</v>
      </c>
      <c r="L6" s="33">
        <f t="shared" si="0"/>
        <v>2035</v>
      </c>
      <c r="M6" s="32"/>
      <c r="N6" s="28"/>
      <c r="O6" s="28"/>
      <c r="P6" s="34"/>
      <c r="Q6" s="28"/>
      <c r="R6" s="28"/>
      <c r="S6" s="28"/>
      <c r="T6" s="28"/>
      <c r="U6" s="28"/>
      <c r="V6" s="28"/>
      <c r="W6" s="28"/>
      <c r="X6" s="28"/>
      <c r="Y6" s="28"/>
      <c r="Z6" s="28"/>
    </row>
    <row r="7" spans="1:26" x14ac:dyDescent="0.25">
      <c r="A7" s="35" t="s">
        <v>49</v>
      </c>
      <c r="B7" s="36">
        <f t="shared" ref="B7:L7" si="1">B8+B21+B23</f>
        <v>0</v>
      </c>
      <c r="C7" s="36">
        <f t="shared" si="1"/>
        <v>0</v>
      </c>
      <c r="D7" s="36">
        <f t="shared" si="1"/>
        <v>0</v>
      </c>
      <c r="E7" s="36">
        <f t="shared" si="1"/>
        <v>0</v>
      </c>
      <c r="F7" s="36">
        <f t="shared" si="1"/>
        <v>0</v>
      </c>
      <c r="G7" s="36">
        <f t="shared" si="1"/>
        <v>0</v>
      </c>
      <c r="H7" s="36">
        <f t="shared" si="1"/>
        <v>0</v>
      </c>
      <c r="I7" s="36">
        <f t="shared" si="1"/>
        <v>0</v>
      </c>
      <c r="J7" s="36">
        <f t="shared" si="1"/>
        <v>0</v>
      </c>
      <c r="K7" s="36">
        <f t="shared" si="1"/>
        <v>0</v>
      </c>
      <c r="L7" s="36">
        <f t="shared" si="1"/>
        <v>0</v>
      </c>
      <c r="M7" s="32"/>
      <c r="N7" s="28"/>
      <c r="O7" s="28"/>
      <c r="P7" s="34"/>
      <c r="Q7" s="28"/>
      <c r="R7" s="28"/>
      <c r="S7" s="28"/>
      <c r="T7" s="28"/>
      <c r="U7" s="28"/>
      <c r="V7" s="28">
        <v>4</v>
      </c>
      <c r="W7" s="28"/>
      <c r="X7" s="28"/>
      <c r="Y7" s="28"/>
      <c r="Z7" s="28"/>
    </row>
    <row r="8" spans="1:26" x14ac:dyDescent="0.25">
      <c r="A8" s="37" t="s">
        <v>50</v>
      </c>
      <c r="B8" s="38">
        <f t="shared" ref="B8:L8" si="2">(B10*B16)+(B11*B17)+(B12*B18)+(B13*B19)+(B14*B20)</f>
        <v>0</v>
      </c>
      <c r="C8" s="38">
        <f t="shared" si="2"/>
        <v>0</v>
      </c>
      <c r="D8" s="38">
        <f t="shared" si="2"/>
        <v>0</v>
      </c>
      <c r="E8" s="38">
        <f t="shared" si="2"/>
        <v>0</v>
      </c>
      <c r="F8" s="38">
        <f t="shared" si="2"/>
        <v>0</v>
      </c>
      <c r="G8" s="38">
        <f t="shared" si="2"/>
        <v>0</v>
      </c>
      <c r="H8" s="38">
        <f t="shared" si="2"/>
        <v>0</v>
      </c>
      <c r="I8" s="38">
        <f t="shared" si="2"/>
        <v>0</v>
      </c>
      <c r="J8" s="38">
        <f t="shared" si="2"/>
        <v>0</v>
      </c>
      <c r="K8" s="38">
        <f t="shared" si="2"/>
        <v>0</v>
      </c>
      <c r="L8" s="38">
        <f t="shared" si="2"/>
        <v>0</v>
      </c>
      <c r="M8" s="32"/>
      <c r="N8" s="28"/>
      <c r="O8" s="28"/>
      <c r="P8" s="28"/>
      <c r="Q8" s="28"/>
      <c r="R8" s="28"/>
      <c r="S8" s="28"/>
      <c r="T8" s="28"/>
      <c r="U8" s="28"/>
      <c r="V8" s="28">
        <v>5</v>
      </c>
      <c r="W8" s="28"/>
      <c r="X8" s="28"/>
      <c r="Y8" s="28"/>
      <c r="Z8" s="28"/>
    </row>
    <row r="9" spans="1:26" ht="24" customHeight="1" x14ac:dyDescent="0.25">
      <c r="A9" s="39" t="s">
        <v>51</v>
      </c>
      <c r="B9" s="38"/>
      <c r="C9" s="38"/>
      <c r="D9" s="38"/>
      <c r="E9" s="38"/>
      <c r="F9" s="38"/>
      <c r="G9" s="38"/>
      <c r="H9" s="38"/>
      <c r="I9" s="38"/>
      <c r="J9" s="38"/>
      <c r="K9" s="38"/>
      <c r="L9" s="38"/>
      <c r="M9" s="32"/>
      <c r="N9" s="28"/>
      <c r="O9" s="28"/>
      <c r="P9" s="28"/>
      <c r="Q9" s="28"/>
      <c r="R9" s="28"/>
      <c r="S9" s="28"/>
      <c r="T9" s="28"/>
      <c r="U9" s="28"/>
      <c r="V9" s="28">
        <v>6</v>
      </c>
      <c r="W9" s="28"/>
      <c r="X9" s="28"/>
      <c r="Y9" s="28"/>
      <c r="Z9" s="28"/>
    </row>
    <row r="10" spans="1:26" x14ac:dyDescent="0.25">
      <c r="A10" s="40" t="s">
        <v>52</v>
      </c>
      <c r="B10" s="41"/>
      <c r="C10" s="41"/>
      <c r="D10" s="41"/>
      <c r="E10" s="41"/>
      <c r="F10" s="41"/>
      <c r="G10" s="41"/>
      <c r="H10" s="41"/>
      <c r="I10" s="41"/>
      <c r="J10" s="41"/>
      <c r="K10" s="41"/>
      <c r="L10" s="41"/>
      <c r="M10" s="32"/>
      <c r="N10" s="28"/>
      <c r="O10" s="28"/>
      <c r="P10" s="28"/>
      <c r="Q10" s="28"/>
      <c r="R10" s="28"/>
      <c r="S10" s="28"/>
      <c r="T10" s="28"/>
      <c r="U10" s="28"/>
      <c r="V10" s="28">
        <v>7</v>
      </c>
      <c r="W10" s="28"/>
      <c r="X10" s="28"/>
      <c r="Y10" s="28"/>
      <c r="Z10" s="28"/>
    </row>
    <row r="11" spans="1:26" x14ac:dyDescent="0.25">
      <c r="A11" s="40" t="s">
        <v>53</v>
      </c>
      <c r="B11" s="41"/>
      <c r="C11" s="41"/>
      <c r="D11" s="41"/>
      <c r="E11" s="41"/>
      <c r="F11" s="41"/>
      <c r="G11" s="41"/>
      <c r="H11" s="41"/>
      <c r="I11" s="41"/>
      <c r="J11" s="41"/>
      <c r="K11" s="41"/>
      <c r="L11" s="41"/>
      <c r="M11" s="32"/>
      <c r="N11" s="28"/>
      <c r="O11" s="28"/>
      <c r="P11" s="28"/>
      <c r="Q11" s="28"/>
      <c r="R11" s="28"/>
      <c r="S11" s="28"/>
      <c r="T11" s="28"/>
      <c r="U11" s="28"/>
      <c r="V11" s="28"/>
      <c r="W11" s="28"/>
      <c r="X11" s="28"/>
      <c r="Y11" s="28"/>
      <c r="Z11" s="28"/>
    </row>
    <row r="12" spans="1:26" x14ac:dyDescent="0.25">
      <c r="A12" s="40" t="s">
        <v>54</v>
      </c>
      <c r="B12" s="41"/>
      <c r="C12" s="41"/>
      <c r="D12" s="41"/>
      <c r="E12" s="41"/>
      <c r="F12" s="41"/>
      <c r="G12" s="41"/>
      <c r="H12" s="41"/>
      <c r="I12" s="41"/>
      <c r="J12" s="41"/>
      <c r="K12" s="41"/>
      <c r="L12" s="41"/>
      <c r="M12" s="32"/>
      <c r="N12" s="28"/>
      <c r="O12" s="28"/>
      <c r="P12" s="28"/>
      <c r="Q12" s="28"/>
      <c r="R12" s="28"/>
      <c r="S12" s="28"/>
      <c r="T12" s="28"/>
      <c r="U12" s="28"/>
      <c r="V12" s="28"/>
      <c r="W12" s="28"/>
      <c r="X12" s="28"/>
      <c r="Y12" s="28"/>
      <c r="Z12" s="28"/>
    </row>
    <row r="13" spans="1:26" x14ac:dyDescent="0.25">
      <c r="A13" s="40" t="s">
        <v>55</v>
      </c>
      <c r="B13" s="41"/>
      <c r="C13" s="41"/>
      <c r="D13" s="41"/>
      <c r="E13" s="41"/>
      <c r="F13" s="41"/>
      <c r="G13" s="41"/>
      <c r="H13" s="41"/>
      <c r="I13" s="41"/>
      <c r="J13" s="41"/>
      <c r="K13" s="41"/>
      <c r="L13" s="41"/>
      <c r="M13" s="32"/>
      <c r="N13" s="28"/>
      <c r="O13" s="28"/>
      <c r="P13" s="28"/>
      <c r="Q13" s="28"/>
      <c r="R13" s="28"/>
      <c r="S13" s="28"/>
      <c r="T13" s="28"/>
      <c r="U13" s="28"/>
      <c r="V13" s="28"/>
      <c r="W13" s="28"/>
      <c r="X13" s="28"/>
      <c r="Y13" s="28"/>
      <c r="Z13" s="28"/>
    </row>
    <row r="14" spans="1:26" x14ac:dyDescent="0.25">
      <c r="A14" s="40" t="s">
        <v>56</v>
      </c>
      <c r="B14" s="41"/>
      <c r="C14" s="41"/>
      <c r="D14" s="41"/>
      <c r="E14" s="41"/>
      <c r="F14" s="41"/>
      <c r="G14" s="41"/>
      <c r="H14" s="41"/>
      <c r="I14" s="41"/>
      <c r="J14" s="41"/>
      <c r="K14" s="41"/>
      <c r="L14" s="41"/>
      <c r="M14" s="32"/>
      <c r="N14" s="28"/>
      <c r="O14" s="28"/>
      <c r="P14" s="28"/>
      <c r="Q14" s="28"/>
      <c r="R14" s="28"/>
      <c r="S14" s="28"/>
      <c r="T14" s="28"/>
      <c r="U14" s="28"/>
      <c r="V14" s="28"/>
      <c r="W14" s="28"/>
      <c r="X14" s="28"/>
      <c r="Y14" s="28"/>
      <c r="Z14" s="28"/>
    </row>
    <row r="15" spans="1:26" x14ac:dyDescent="0.25">
      <c r="A15" s="42" t="s">
        <v>57</v>
      </c>
      <c r="B15" s="43"/>
      <c r="C15" s="43"/>
      <c r="D15" s="43"/>
      <c r="E15" s="43"/>
      <c r="F15" s="43"/>
      <c r="G15" s="43"/>
      <c r="H15" s="43"/>
      <c r="I15" s="43"/>
      <c r="J15" s="43"/>
      <c r="K15" s="43"/>
      <c r="L15" s="43"/>
      <c r="M15" s="32"/>
      <c r="N15" s="28"/>
      <c r="O15" s="28"/>
      <c r="P15" s="28"/>
      <c r="Q15" s="28"/>
      <c r="R15" s="28"/>
      <c r="S15" s="28"/>
      <c r="T15" s="28"/>
      <c r="U15" s="28"/>
      <c r="V15" s="28">
        <v>8</v>
      </c>
      <c r="W15" s="28"/>
      <c r="X15" s="28"/>
      <c r="Y15" s="28"/>
      <c r="Z15" s="28"/>
    </row>
    <row r="16" spans="1:26" x14ac:dyDescent="0.25">
      <c r="A16" s="40" t="str">
        <f t="shared" ref="A16:A19" si="3">A10</f>
        <v>PRIMJERI: Svježa orada (kg)</v>
      </c>
      <c r="B16" s="41"/>
      <c r="C16" s="41"/>
      <c r="D16" s="41"/>
      <c r="E16" s="41"/>
      <c r="F16" s="41"/>
      <c r="G16" s="41"/>
      <c r="H16" s="41"/>
      <c r="I16" s="41"/>
      <c r="J16" s="41"/>
      <c r="K16" s="41"/>
      <c r="L16" s="41"/>
      <c r="M16" s="32"/>
      <c r="N16" s="28"/>
      <c r="O16" s="28"/>
      <c r="P16" s="34"/>
      <c r="Q16" s="34"/>
      <c r="R16" s="34"/>
      <c r="S16" s="28"/>
      <c r="T16" s="28"/>
      <c r="U16" s="28"/>
      <c r="V16" s="28">
        <v>9</v>
      </c>
      <c r="W16" s="28"/>
      <c r="X16" s="28"/>
      <c r="Y16" s="28"/>
      <c r="Z16" s="28"/>
    </row>
    <row r="17" spans="1:26" x14ac:dyDescent="0.25">
      <c r="A17" s="40" t="str">
        <f t="shared" si="3"/>
        <v>Jakopova kapica (kom)</v>
      </c>
      <c r="B17" s="41"/>
      <c r="C17" s="41"/>
      <c r="D17" s="41"/>
      <c r="E17" s="41"/>
      <c r="F17" s="41"/>
      <c r="G17" s="41"/>
      <c r="H17" s="41"/>
      <c r="I17" s="41"/>
      <c r="J17" s="41"/>
      <c r="K17" s="41"/>
      <c r="L17" s="41"/>
      <c r="M17" s="32"/>
      <c r="N17" s="28"/>
      <c r="O17" s="28"/>
      <c r="P17" s="34"/>
      <c r="Q17" s="34"/>
      <c r="R17" s="34"/>
      <c r="S17" s="28"/>
      <c r="T17" s="28"/>
      <c r="U17" s="28"/>
      <c r="V17" s="28"/>
      <c r="W17" s="28"/>
      <c r="X17" s="28"/>
      <c r="Y17" s="28"/>
      <c r="Z17" s="28"/>
    </row>
    <row r="18" spans="1:26" x14ac:dyDescent="0.25">
      <c r="A18" s="40" t="str">
        <f t="shared" si="3"/>
        <v>Pržene sardelice (porcija)</v>
      </c>
      <c r="B18" s="41"/>
      <c r="C18" s="41"/>
      <c r="D18" s="41"/>
      <c r="E18" s="41"/>
      <c r="F18" s="41"/>
      <c r="G18" s="41"/>
      <c r="H18" s="41"/>
      <c r="I18" s="41"/>
      <c r="J18" s="41"/>
      <c r="K18" s="41"/>
      <c r="L18" s="41"/>
      <c r="M18" s="32"/>
      <c r="N18" s="28"/>
      <c r="O18" s="28"/>
      <c r="P18" s="34"/>
      <c r="Q18" s="34"/>
      <c r="R18" s="34"/>
      <c r="S18" s="28"/>
      <c r="T18" s="28"/>
      <c r="U18" s="28"/>
      <c r="V18" s="28"/>
      <c r="W18" s="28"/>
      <c r="X18" s="28"/>
      <c r="Y18" s="28"/>
      <c r="Z18" s="28"/>
    </row>
    <row r="19" spans="1:26" x14ac:dyDescent="0.25">
      <c r="A19" s="40" t="str">
        <f t="shared" si="3"/>
        <v>Slani inčuni s kaparima (staklenka 190g)</v>
      </c>
      <c r="B19" s="41"/>
      <c r="C19" s="41"/>
      <c r="D19" s="41"/>
      <c r="E19" s="41"/>
      <c r="F19" s="41"/>
      <c r="G19" s="41"/>
      <c r="H19" s="41"/>
      <c r="I19" s="41"/>
      <c r="J19" s="41"/>
      <c r="K19" s="41"/>
      <c r="L19" s="41"/>
      <c r="M19" s="32"/>
      <c r="N19" s="28"/>
      <c r="O19" s="28"/>
      <c r="P19" s="34"/>
      <c r="Q19" s="34"/>
      <c r="R19" s="34"/>
      <c r="S19" s="28"/>
      <c r="T19" s="28"/>
      <c r="U19" s="28"/>
      <c r="V19" s="28"/>
      <c r="W19" s="28"/>
      <c r="X19" s="28"/>
      <c r="Y19" s="28"/>
      <c r="Z19" s="28"/>
    </row>
    <row r="20" spans="1:26" ht="22.5" customHeight="1" x14ac:dyDescent="0.25">
      <c r="A20" s="40" t="s">
        <v>58</v>
      </c>
      <c r="B20" s="41"/>
      <c r="C20" s="41"/>
      <c r="D20" s="41"/>
      <c r="E20" s="41"/>
      <c r="F20" s="41"/>
      <c r="G20" s="41"/>
      <c r="H20" s="41"/>
      <c r="I20" s="41"/>
      <c r="J20" s="41"/>
      <c r="K20" s="41"/>
      <c r="L20" s="41"/>
      <c r="M20" s="32"/>
      <c r="N20" s="28"/>
      <c r="O20" s="28"/>
      <c r="P20" s="34"/>
      <c r="Q20" s="34"/>
      <c r="R20" s="34"/>
      <c r="S20" s="28"/>
      <c r="T20" s="28"/>
      <c r="U20" s="28"/>
      <c r="V20" s="28"/>
      <c r="W20" s="28"/>
      <c r="X20" s="28"/>
      <c r="Y20" s="28"/>
      <c r="Z20" s="28"/>
    </row>
    <row r="21" spans="1:26" ht="15.75" customHeight="1" x14ac:dyDescent="0.25">
      <c r="A21" s="37" t="s">
        <v>59</v>
      </c>
      <c r="B21" s="38"/>
      <c r="C21" s="38">
        <f t="shared" ref="C21:L21" si="4">C22</f>
        <v>0</v>
      </c>
      <c r="D21" s="38">
        <f t="shared" si="4"/>
        <v>0</v>
      </c>
      <c r="E21" s="38">
        <f t="shared" si="4"/>
        <v>0</v>
      </c>
      <c r="F21" s="38">
        <f t="shared" si="4"/>
        <v>0</v>
      </c>
      <c r="G21" s="38">
        <f t="shared" si="4"/>
        <v>0</v>
      </c>
      <c r="H21" s="38">
        <f t="shared" si="4"/>
        <v>0</v>
      </c>
      <c r="I21" s="38">
        <f t="shared" si="4"/>
        <v>0</v>
      </c>
      <c r="J21" s="38">
        <f t="shared" si="4"/>
        <v>0</v>
      </c>
      <c r="K21" s="38">
        <f t="shared" si="4"/>
        <v>0</v>
      </c>
      <c r="L21" s="38">
        <f t="shared" si="4"/>
        <v>0</v>
      </c>
      <c r="M21" s="32"/>
      <c r="N21" s="28"/>
      <c r="O21" s="28"/>
      <c r="P21" s="34"/>
      <c r="Q21" s="34"/>
      <c r="R21" s="34"/>
      <c r="S21" s="28"/>
      <c r="T21" s="28"/>
      <c r="U21" s="28"/>
      <c r="V21" s="28">
        <v>10</v>
      </c>
      <c r="W21" s="28"/>
      <c r="X21" s="28"/>
      <c r="Y21" s="28"/>
      <c r="Z21" s="28"/>
    </row>
    <row r="22" spans="1:26" ht="15.75" customHeight="1" x14ac:dyDescent="0.25">
      <c r="A22" s="44" t="s">
        <v>60</v>
      </c>
      <c r="B22" s="41"/>
      <c r="C22" s="41"/>
      <c r="D22" s="41"/>
      <c r="E22" s="41"/>
      <c r="F22" s="41"/>
      <c r="G22" s="41"/>
      <c r="H22" s="41"/>
      <c r="I22" s="41"/>
      <c r="J22" s="41"/>
      <c r="K22" s="41"/>
      <c r="L22" s="41"/>
      <c r="M22" s="32"/>
      <c r="N22" s="28"/>
      <c r="O22" s="28"/>
      <c r="P22" s="45"/>
      <c r="Q22" s="45"/>
      <c r="R22" s="45"/>
      <c r="S22" s="28"/>
      <c r="T22" s="28"/>
      <c r="U22" s="28"/>
      <c r="V22" s="28">
        <v>11</v>
      </c>
      <c r="W22" s="28"/>
      <c r="X22" s="28"/>
      <c r="Y22" s="28"/>
      <c r="Z22" s="28"/>
    </row>
    <row r="23" spans="1:26" ht="15.75" customHeight="1" x14ac:dyDescent="0.25">
      <c r="A23" s="37" t="s">
        <v>61</v>
      </c>
      <c r="B23" s="38"/>
      <c r="C23" s="38">
        <f t="shared" ref="C23:L23" si="5">C24+C25</f>
        <v>0</v>
      </c>
      <c r="D23" s="38">
        <f t="shared" si="5"/>
        <v>0</v>
      </c>
      <c r="E23" s="38">
        <f t="shared" si="5"/>
        <v>0</v>
      </c>
      <c r="F23" s="38">
        <f t="shared" si="5"/>
        <v>0</v>
      </c>
      <c r="G23" s="38">
        <f t="shared" si="5"/>
        <v>0</v>
      </c>
      <c r="H23" s="38">
        <f t="shared" si="5"/>
        <v>0</v>
      </c>
      <c r="I23" s="38">
        <f t="shared" si="5"/>
        <v>0</v>
      </c>
      <c r="J23" s="38">
        <f t="shared" si="5"/>
        <v>0</v>
      </c>
      <c r="K23" s="38">
        <f t="shared" si="5"/>
        <v>0</v>
      </c>
      <c r="L23" s="38">
        <f t="shared" si="5"/>
        <v>0</v>
      </c>
      <c r="M23" s="32"/>
      <c r="N23" s="28"/>
      <c r="O23" s="28"/>
      <c r="P23" s="45"/>
      <c r="Q23" s="45"/>
      <c r="R23" s="45"/>
      <c r="S23" s="28"/>
      <c r="T23" s="28"/>
      <c r="U23" s="28"/>
      <c r="V23" s="28"/>
      <c r="W23" s="28"/>
      <c r="X23" s="28"/>
      <c r="Y23" s="28"/>
      <c r="Z23" s="28"/>
    </row>
    <row r="24" spans="1:26" ht="15.75" customHeight="1" x14ac:dyDescent="0.25">
      <c r="A24" s="46" t="s">
        <v>62</v>
      </c>
      <c r="B24" s="41"/>
      <c r="C24" s="41"/>
      <c r="D24" s="41"/>
      <c r="E24" s="41"/>
      <c r="F24" s="41"/>
      <c r="G24" s="41"/>
      <c r="H24" s="41"/>
      <c r="I24" s="41"/>
      <c r="J24" s="41"/>
      <c r="K24" s="41"/>
      <c r="L24" s="41"/>
      <c r="M24" s="32"/>
      <c r="N24" s="28"/>
      <c r="O24" s="28"/>
      <c r="P24" s="45"/>
      <c r="Q24" s="45"/>
      <c r="R24" s="45"/>
      <c r="S24" s="28"/>
      <c r="T24" s="28"/>
      <c r="U24" s="28"/>
      <c r="V24" s="28"/>
      <c r="W24" s="28"/>
      <c r="X24" s="28"/>
      <c r="Y24" s="28"/>
      <c r="Z24" s="28"/>
    </row>
    <row r="25" spans="1:26" ht="15.75" customHeight="1" x14ac:dyDescent="0.25">
      <c r="A25" s="46" t="s">
        <v>63</v>
      </c>
      <c r="B25" s="41"/>
      <c r="C25" s="41"/>
      <c r="D25" s="41"/>
      <c r="E25" s="41"/>
      <c r="F25" s="41"/>
      <c r="G25" s="41"/>
      <c r="H25" s="41"/>
      <c r="I25" s="41"/>
      <c r="J25" s="41"/>
      <c r="K25" s="41"/>
      <c r="L25" s="41"/>
      <c r="M25" s="32"/>
      <c r="N25" s="28"/>
      <c r="O25" s="28"/>
      <c r="P25" s="45"/>
      <c r="Q25" s="45"/>
      <c r="R25" s="45"/>
      <c r="S25" s="28"/>
      <c r="T25" s="28"/>
      <c r="U25" s="28"/>
      <c r="V25" s="28"/>
      <c r="W25" s="28"/>
      <c r="X25" s="28"/>
      <c r="Y25" s="28"/>
      <c r="Z25" s="28"/>
    </row>
    <row r="26" spans="1:26" ht="15.75" customHeight="1" x14ac:dyDescent="0.25">
      <c r="A26" s="35" t="s">
        <v>64</v>
      </c>
      <c r="B26" s="36">
        <f t="shared" ref="B26:L26" si="6">B27+B35+B38</f>
        <v>0</v>
      </c>
      <c r="C26" s="36">
        <f t="shared" si="6"/>
        <v>0</v>
      </c>
      <c r="D26" s="36">
        <f t="shared" si="6"/>
        <v>0</v>
      </c>
      <c r="E26" s="36">
        <f t="shared" si="6"/>
        <v>0</v>
      </c>
      <c r="F26" s="36">
        <f t="shared" si="6"/>
        <v>0</v>
      </c>
      <c r="G26" s="36">
        <f t="shared" si="6"/>
        <v>0</v>
      </c>
      <c r="H26" s="36">
        <f t="shared" si="6"/>
        <v>0</v>
      </c>
      <c r="I26" s="36">
        <f t="shared" si="6"/>
        <v>0</v>
      </c>
      <c r="J26" s="36">
        <f t="shared" si="6"/>
        <v>0</v>
      </c>
      <c r="K26" s="36">
        <f t="shared" si="6"/>
        <v>0</v>
      </c>
      <c r="L26" s="36">
        <f t="shared" si="6"/>
        <v>0</v>
      </c>
      <c r="M26" s="32"/>
      <c r="N26" s="28"/>
      <c r="O26" s="28"/>
      <c r="P26" s="34"/>
      <c r="Q26" s="28"/>
      <c r="R26" s="28"/>
      <c r="S26" s="28"/>
      <c r="T26" s="28"/>
      <c r="U26" s="28"/>
      <c r="V26" s="28">
        <v>12</v>
      </c>
      <c r="W26" s="28"/>
      <c r="X26" s="28"/>
      <c r="Y26" s="28"/>
      <c r="Z26" s="28"/>
    </row>
    <row r="27" spans="1:26" ht="15.75" customHeight="1" x14ac:dyDescent="0.25">
      <c r="A27" s="37" t="s">
        <v>65</v>
      </c>
      <c r="B27" s="38">
        <f t="shared" ref="B27:L27" si="7">SUM(B28:B34)</f>
        <v>0</v>
      </c>
      <c r="C27" s="38">
        <f t="shared" si="7"/>
        <v>0</v>
      </c>
      <c r="D27" s="38">
        <f t="shared" si="7"/>
        <v>0</v>
      </c>
      <c r="E27" s="38">
        <f t="shared" si="7"/>
        <v>0</v>
      </c>
      <c r="F27" s="38">
        <f t="shared" si="7"/>
        <v>0</v>
      </c>
      <c r="G27" s="38">
        <f t="shared" si="7"/>
        <v>0</v>
      </c>
      <c r="H27" s="38">
        <f t="shared" si="7"/>
        <v>0</v>
      </c>
      <c r="I27" s="38">
        <f t="shared" si="7"/>
        <v>0</v>
      </c>
      <c r="J27" s="38">
        <f t="shared" si="7"/>
        <v>0</v>
      </c>
      <c r="K27" s="38">
        <f t="shared" si="7"/>
        <v>0</v>
      </c>
      <c r="L27" s="38">
        <f t="shared" si="7"/>
        <v>0</v>
      </c>
      <c r="M27" s="32"/>
      <c r="N27" s="28"/>
      <c r="O27" s="28"/>
      <c r="P27" s="47"/>
      <c r="Q27" s="28"/>
      <c r="R27" s="28"/>
      <c r="S27" s="28"/>
      <c r="T27" s="28"/>
      <c r="U27" s="28"/>
      <c r="V27" s="28"/>
      <c r="W27" s="28"/>
      <c r="X27" s="28"/>
      <c r="Y27" s="28"/>
      <c r="Z27" s="28"/>
    </row>
    <row r="28" spans="1:26" ht="15.75" customHeight="1" x14ac:dyDescent="0.25">
      <c r="A28" s="46" t="s">
        <v>66</v>
      </c>
      <c r="B28" s="41"/>
      <c r="C28" s="41"/>
      <c r="D28" s="41"/>
      <c r="E28" s="41"/>
      <c r="F28" s="41"/>
      <c r="G28" s="41"/>
      <c r="H28" s="41"/>
      <c r="I28" s="41"/>
      <c r="J28" s="41"/>
      <c r="K28" s="41"/>
      <c r="L28" s="41"/>
      <c r="M28" s="32"/>
      <c r="N28" s="28"/>
      <c r="O28" s="28"/>
      <c r="P28" s="47"/>
      <c r="Q28" s="47"/>
      <c r="R28" s="47"/>
      <c r="S28" s="47"/>
      <c r="T28" s="47"/>
      <c r="U28" s="28"/>
      <c r="V28" s="28"/>
      <c r="W28" s="28"/>
      <c r="X28" s="28"/>
      <c r="Y28" s="28"/>
      <c r="Z28" s="28"/>
    </row>
    <row r="29" spans="1:26" ht="15.75" customHeight="1" x14ac:dyDescent="0.25">
      <c r="A29" s="46" t="s">
        <v>67</v>
      </c>
      <c r="B29" s="41"/>
      <c r="C29" s="41"/>
      <c r="D29" s="41"/>
      <c r="E29" s="41"/>
      <c r="F29" s="41"/>
      <c r="G29" s="41"/>
      <c r="H29" s="41"/>
      <c r="I29" s="41"/>
      <c r="J29" s="41"/>
      <c r="K29" s="41"/>
      <c r="L29" s="41"/>
      <c r="M29" s="32"/>
      <c r="N29" s="28"/>
      <c r="O29" s="28"/>
      <c r="P29" s="47"/>
      <c r="Q29" s="47"/>
      <c r="R29" s="47"/>
      <c r="S29" s="47"/>
      <c r="T29" s="47"/>
      <c r="U29" s="28"/>
      <c r="V29" s="28"/>
      <c r="W29" s="28"/>
      <c r="X29" s="28"/>
      <c r="Y29" s="28"/>
      <c r="Z29" s="28"/>
    </row>
    <row r="30" spans="1:26" ht="15.75" customHeight="1" x14ac:dyDescent="0.25">
      <c r="A30" s="46" t="s">
        <v>68</v>
      </c>
      <c r="B30" s="41"/>
      <c r="C30" s="41"/>
      <c r="D30" s="41"/>
      <c r="E30" s="41"/>
      <c r="F30" s="41"/>
      <c r="G30" s="41"/>
      <c r="H30" s="41"/>
      <c r="I30" s="41"/>
      <c r="J30" s="41"/>
      <c r="K30" s="41"/>
      <c r="L30" s="41"/>
      <c r="M30" s="32"/>
      <c r="N30" s="28"/>
      <c r="O30" s="28"/>
      <c r="P30" s="47"/>
      <c r="Q30" s="47"/>
      <c r="R30" s="47"/>
      <c r="S30" s="47"/>
      <c r="T30" s="47"/>
      <c r="U30" s="28"/>
      <c r="V30" s="28"/>
      <c r="W30" s="28"/>
      <c r="X30" s="28"/>
      <c r="Y30" s="28"/>
      <c r="Z30" s="28"/>
    </row>
    <row r="31" spans="1:26" ht="15.75" customHeight="1" x14ac:dyDescent="0.25">
      <c r="A31" s="46" t="s">
        <v>69</v>
      </c>
      <c r="B31" s="41"/>
      <c r="C31" s="41"/>
      <c r="D31" s="41"/>
      <c r="E31" s="41"/>
      <c r="F31" s="41"/>
      <c r="G31" s="41"/>
      <c r="H31" s="41"/>
      <c r="I31" s="41"/>
      <c r="J31" s="41"/>
      <c r="K31" s="41"/>
      <c r="L31" s="41"/>
      <c r="M31" s="32"/>
      <c r="N31" s="28"/>
      <c r="O31" s="28"/>
      <c r="P31" s="47"/>
      <c r="Q31" s="47"/>
      <c r="R31" s="47"/>
      <c r="S31" s="47"/>
      <c r="T31" s="47"/>
      <c r="U31" s="28"/>
      <c r="V31" s="28"/>
      <c r="W31" s="28"/>
      <c r="X31" s="28"/>
      <c r="Y31" s="28"/>
      <c r="Z31" s="28"/>
    </row>
    <row r="32" spans="1:26" ht="15.75" customHeight="1" x14ac:dyDescent="0.25">
      <c r="A32" s="46" t="s">
        <v>70</v>
      </c>
      <c r="B32" s="41"/>
      <c r="C32" s="41"/>
      <c r="D32" s="41"/>
      <c r="E32" s="41"/>
      <c r="F32" s="41"/>
      <c r="G32" s="41"/>
      <c r="H32" s="41"/>
      <c r="I32" s="41"/>
      <c r="J32" s="41"/>
      <c r="K32" s="41"/>
      <c r="L32" s="41"/>
      <c r="M32" s="32"/>
      <c r="N32" s="28"/>
      <c r="O32" s="28"/>
      <c r="P32" s="47"/>
      <c r="Q32" s="47"/>
      <c r="R32" s="47"/>
      <c r="S32" s="47"/>
      <c r="T32" s="47"/>
      <c r="U32" s="28"/>
      <c r="V32" s="28"/>
      <c r="W32" s="28"/>
      <c r="X32" s="28"/>
      <c r="Y32" s="28"/>
      <c r="Z32" s="28"/>
    </row>
    <row r="33" spans="1:26" ht="15.75" customHeight="1" x14ac:dyDescent="0.25">
      <c r="A33" s="46" t="s">
        <v>71</v>
      </c>
      <c r="B33" s="41"/>
      <c r="C33" s="41"/>
      <c r="D33" s="41"/>
      <c r="E33" s="41"/>
      <c r="F33" s="41"/>
      <c r="G33" s="41"/>
      <c r="H33" s="41"/>
      <c r="I33" s="41"/>
      <c r="J33" s="41"/>
      <c r="K33" s="41"/>
      <c r="L33" s="41"/>
      <c r="M33" s="32"/>
      <c r="N33" s="28"/>
      <c r="O33" s="28"/>
      <c r="P33" s="47"/>
      <c r="Q33" s="47"/>
      <c r="R33" s="47"/>
      <c r="S33" s="47"/>
      <c r="T33" s="47"/>
      <c r="U33" s="28"/>
      <c r="V33" s="28"/>
      <c r="W33" s="28"/>
      <c r="X33" s="28"/>
      <c r="Y33" s="28"/>
      <c r="Z33" s="28"/>
    </row>
    <row r="34" spans="1:26" ht="15.75" customHeight="1" x14ac:dyDescent="0.25">
      <c r="A34" s="46" t="s">
        <v>72</v>
      </c>
      <c r="B34" s="41"/>
      <c r="C34" s="41"/>
      <c r="D34" s="41"/>
      <c r="E34" s="41"/>
      <c r="F34" s="41"/>
      <c r="G34" s="41"/>
      <c r="H34" s="41"/>
      <c r="I34" s="41"/>
      <c r="J34" s="41"/>
      <c r="K34" s="41"/>
      <c r="L34" s="41"/>
      <c r="M34" s="32"/>
      <c r="N34" s="28"/>
      <c r="O34" s="28"/>
      <c r="P34" s="47"/>
      <c r="Q34" s="47"/>
      <c r="R34" s="47"/>
      <c r="S34" s="47"/>
      <c r="T34" s="47"/>
      <c r="U34" s="28"/>
      <c r="V34" s="28"/>
      <c r="W34" s="28"/>
      <c r="X34" s="28"/>
      <c r="Y34" s="28"/>
      <c r="Z34" s="28"/>
    </row>
    <row r="35" spans="1:26" ht="15.75" customHeight="1" x14ac:dyDescent="0.25">
      <c r="A35" s="37" t="s">
        <v>73</v>
      </c>
      <c r="B35" s="38">
        <f t="shared" ref="B35:L35" si="8">SUM(B36:B37)</f>
        <v>0</v>
      </c>
      <c r="C35" s="38">
        <f t="shared" si="8"/>
        <v>0</v>
      </c>
      <c r="D35" s="38">
        <f t="shared" si="8"/>
        <v>0</v>
      </c>
      <c r="E35" s="38">
        <f t="shared" si="8"/>
        <v>0</v>
      </c>
      <c r="F35" s="38">
        <f t="shared" si="8"/>
        <v>0</v>
      </c>
      <c r="G35" s="38">
        <f t="shared" si="8"/>
        <v>0</v>
      </c>
      <c r="H35" s="38">
        <f t="shared" si="8"/>
        <v>0</v>
      </c>
      <c r="I35" s="38">
        <f t="shared" si="8"/>
        <v>0</v>
      </c>
      <c r="J35" s="38">
        <f t="shared" si="8"/>
        <v>0</v>
      </c>
      <c r="K35" s="38">
        <f t="shared" si="8"/>
        <v>0</v>
      </c>
      <c r="L35" s="38">
        <f t="shared" si="8"/>
        <v>0</v>
      </c>
      <c r="M35" s="32"/>
      <c r="N35" s="28"/>
      <c r="O35" s="28"/>
      <c r="P35" s="47"/>
      <c r="Q35" s="47"/>
      <c r="R35" s="47"/>
      <c r="S35" s="47"/>
      <c r="T35" s="47"/>
      <c r="U35" s="28"/>
      <c r="V35" s="28"/>
      <c r="W35" s="28"/>
      <c r="X35" s="28"/>
      <c r="Y35" s="28"/>
      <c r="Z35" s="28"/>
    </row>
    <row r="36" spans="1:26" ht="15.75" customHeight="1" x14ac:dyDescent="0.25">
      <c r="A36" s="46" t="s">
        <v>74</v>
      </c>
      <c r="B36" s="41"/>
      <c r="C36" s="41"/>
      <c r="D36" s="41"/>
      <c r="E36" s="41"/>
      <c r="F36" s="41"/>
      <c r="G36" s="41"/>
      <c r="H36" s="41"/>
      <c r="I36" s="41"/>
      <c r="J36" s="41"/>
      <c r="K36" s="41"/>
      <c r="L36" s="41"/>
      <c r="M36" s="32"/>
      <c r="N36" s="28"/>
      <c r="O36" s="28"/>
      <c r="P36" s="47"/>
      <c r="Q36" s="47"/>
      <c r="R36" s="47"/>
      <c r="S36" s="47"/>
      <c r="T36" s="48">
        <v>320000</v>
      </c>
      <c r="U36" s="28"/>
      <c r="V36" s="28"/>
      <c r="W36" s="28"/>
      <c r="X36" s="28"/>
      <c r="Y36" s="28"/>
      <c r="Z36" s="28"/>
    </row>
    <row r="37" spans="1:26" ht="15.75" customHeight="1" x14ac:dyDescent="0.25">
      <c r="A37" s="46" t="s">
        <v>75</v>
      </c>
      <c r="B37" s="41"/>
      <c r="C37" s="41"/>
      <c r="D37" s="41"/>
      <c r="E37" s="41"/>
      <c r="F37" s="41"/>
      <c r="G37" s="41"/>
      <c r="H37" s="41"/>
      <c r="I37" s="41"/>
      <c r="J37" s="41"/>
      <c r="K37" s="41"/>
      <c r="L37" s="41"/>
      <c r="M37" s="32"/>
      <c r="N37" s="28"/>
      <c r="O37" s="28"/>
      <c r="P37" s="47"/>
      <c r="Q37" s="47"/>
      <c r="R37" s="47"/>
      <c r="S37" s="47"/>
      <c r="T37" s="48"/>
      <c r="U37" s="28"/>
      <c r="V37" s="28"/>
      <c r="W37" s="28"/>
      <c r="X37" s="28"/>
      <c r="Y37" s="28"/>
      <c r="Z37" s="28"/>
    </row>
    <row r="38" spans="1:26" ht="15.75" customHeight="1" x14ac:dyDescent="0.25">
      <c r="A38" s="37" t="s">
        <v>76</v>
      </c>
      <c r="B38" s="38">
        <f t="shared" ref="B38:L38" si="9">B39</f>
        <v>0</v>
      </c>
      <c r="C38" s="38">
        <f t="shared" si="9"/>
        <v>0</v>
      </c>
      <c r="D38" s="38">
        <f t="shared" si="9"/>
        <v>0</v>
      </c>
      <c r="E38" s="38">
        <f t="shared" si="9"/>
        <v>0</v>
      </c>
      <c r="F38" s="38">
        <f t="shared" si="9"/>
        <v>0</v>
      </c>
      <c r="G38" s="38">
        <f t="shared" si="9"/>
        <v>0</v>
      </c>
      <c r="H38" s="38">
        <f t="shared" si="9"/>
        <v>0</v>
      </c>
      <c r="I38" s="38">
        <f t="shared" si="9"/>
        <v>0</v>
      </c>
      <c r="J38" s="38">
        <f t="shared" si="9"/>
        <v>0</v>
      </c>
      <c r="K38" s="38">
        <f t="shared" si="9"/>
        <v>0</v>
      </c>
      <c r="L38" s="38">
        <f t="shared" si="9"/>
        <v>0</v>
      </c>
      <c r="M38" s="32"/>
      <c r="N38" s="28"/>
      <c r="O38" s="28"/>
      <c r="P38" s="47"/>
      <c r="Q38" s="47"/>
      <c r="R38" s="47"/>
      <c r="S38" s="47"/>
      <c r="T38" s="48"/>
      <c r="U38" s="28"/>
      <c r="V38" s="28"/>
      <c r="W38" s="28"/>
      <c r="X38" s="28"/>
      <c r="Y38" s="28"/>
      <c r="Z38" s="28"/>
    </row>
    <row r="39" spans="1:26" ht="15.75" customHeight="1" x14ac:dyDescent="0.25">
      <c r="A39" s="44" t="s">
        <v>77</v>
      </c>
      <c r="B39" s="49"/>
      <c r="C39" s="41"/>
      <c r="D39" s="41"/>
      <c r="E39" s="41"/>
      <c r="F39" s="41"/>
      <c r="G39" s="41"/>
      <c r="H39" s="41"/>
      <c r="I39" s="41"/>
      <c r="J39" s="41"/>
      <c r="K39" s="41"/>
      <c r="L39" s="41"/>
      <c r="M39" s="32"/>
      <c r="N39" s="28"/>
      <c r="O39" s="28"/>
      <c r="P39" s="47"/>
      <c r="Q39" s="47"/>
      <c r="R39" s="47"/>
      <c r="S39" s="47"/>
      <c r="T39" s="48"/>
      <c r="U39" s="28"/>
      <c r="V39" s="28"/>
      <c r="W39" s="28"/>
      <c r="X39" s="28"/>
      <c r="Y39" s="28"/>
      <c r="Z39" s="28"/>
    </row>
    <row r="40" spans="1:26" ht="15.75" customHeight="1" x14ac:dyDescent="0.25">
      <c r="A40" s="35" t="s">
        <v>78</v>
      </c>
      <c r="B40" s="36">
        <f t="shared" ref="B40:L40" si="10">B7-B26</f>
        <v>0</v>
      </c>
      <c r="C40" s="36">
        <f t="shared" si="10"/>
        <v>0</v>
      </c>
      <c r="D40" s="36">
        <f t="shared" si="10"/>
        <v>0</v>
      </c>
      <c r="E40" s="36">
        <f t="shared" si="10"/>
        <v>0</v>
      </c>
      <c r="F40" s="36">
        <f t="shared" si="10"/>
        <v>0</v>
      </c>
      <c r="G40" s="36">
        <f t="shared" si="10"/>
        <v>0</v>
      </c>
      <c r="H40" s="36">
        <f t="shared" si="10"/>
        <v>0</v>
      </c>
      <c r="I40" s="36">
        <f t="shared" si="10"/>
        <v>0</v>
      </c>
      <c r="J40" s="36">
        <f t="shared" si="10"/>
        <v>0</v>
      </c>
      <c r="K40" s="36">
        <f t="shared" si="10"/>
        <v>0</v>
      </c>
      <c r="L40" s="36">
        <f t="shared" si="10"/>
        <v>0</v>
      </c>
      <c r="M40" s="32"/>
      <c r="N40" s="28"/>
      <c r="O40" s="28"/>
      <c r="P40" s="47"/>
      <c r="Q40" s="47"/>
      <c r="R40" s="47"/>
      <c r="S40" s="47"/>
      <c r="T40" s="48"/>
      <c r="U40" s="28"/>
      <c r="V40" s="28"/>
      <c r="W40" s="28"/>
      <c r="X40" s="28"/>
      <c r="Y40" s="28"/>
      <c r="Z40" s="28"/>
    </row>
    <row r="41" spans="1:26" ht="15.75" customHeight="1" x14ac:dyDescent="0.25">
      <c r="A41" s="35" t="s">
        <v>79</v>
      </c>
      <c r="B41" s="50"/>
      <c r="C41" s="36">
        <f>C40</f>
        <v>0</v>
      </c>
      <c r="D41" s="36">
        <f t="shared" ref="D41:L41" si="11">D40+C41</f>
        <v>0</v>
      </c>
      <c r="E41" s="36">
        <f t="shared" si="11"/>
        <v>0</v>
      </c>
      <c r="F41" s="36">
        <f t="shared" si="11"/>
        <v>0</v>
      </c>
      <c r="G41" s="36">
        <f t="shared" si="11"/>
        <v>0</v>
      </c>
      <c r="H41" s="36">
        <f t="shared" si="11"/>
        <v>0</v>
      </c>
      <c r="I41" s="36">
        <f t="shared" si="11"/>
        <v>0</v>
      </c>
      <c r="J41" s="36">
        <f t="shared" si="11"/>
        <v>0</v>
      </c>
      <c r="K41" s="36">
        <f t="shared" si="11"/>
        <v>0</v>
      </c>
      <c r="L41" s="36">
        <f t="shared" si="11"/>
        <v>0</v>
      </c>
      <c r="M41" s="32"/>
      <c r="N41" s="28"/>
      <c r="O41" s="28"/>
      <c r="P41" s="47"/>
      <c r="Q41" s="47"/>
      <c r="R41" s="47"/>
      <c r="S41" s="47"/>
      <c r="T41" s="48"/>
      <c r="U41" s="28"/>
      <c r="V41" s="28"/>
      <c r="W41" s="28"/>
      <c r="X41" s="28"/>
      <c r="Y41" s="28"/>
      <c r="Z41" s="28"/>
    </row>
    <row r="42" spans="1:26" ht="15.75" customHeight="1" x14ac:dyDescent="0.25">
      <c r="A42" s="51"/>
      <c r="B42" s="52"/>
      <c r="C42" s="53"/>
      <c r="D42" s="54"/>
      <c r="E42" s="54"/>
      <c r="F42" s="54"/>
      <c r="G42" s="55"/>
      <c r="H42" s="55"/>
      <c r="I42" s="53"/>
      <c r="J42" s="56"/>
      <c r="K42" s="32"/>
      <c r="L42" s="32"/>
      <c r="M42" s="32"/>
      <c r="N42" s="28"/>
      <c r="O42" s="28"/>
      <c r="P42" s="47"/>
      <c r="Q42" s="47"/>
      <c r="R42" s="47"/>
      <c r="S42" s="47"/>
      <c r="T42" s="48"/>
      <c r="U42" s="28"/>
      <c r="V42" s="28"/>
      <c r="W42" s="28"/>
      <c r="X42" s="28"/>
      <c r="Y42" s="28"/>
      <c r="Z42" s="28"/>
    </row>
    <row r="43" spans="1:26" ht="15.75" customHeight="1" x14ac:dyDescent="0.25">
      <c r="A43" s="107" t="s">
        <v>80</v>
      </c>
      <c r="B43" s="108"/>
      <c r="C43" s="108"/>
      <c r="D43" s="108"/>
      <c r="E43" s="108"/>
      <c r="F43" s="108"/>
      <c r="G43" s="108"/>
      <c r="H43" s="108"/>
      <c r="I43" s="108"/>
      <c r="J43" s="108"/>
      <c r="K43" s="108"/>
      <c r="L43" s="109"/>
      <c r="M43" s="32"/>
      <c r="N43" s="28"/>
      <c r="O43" s="28"/>
      <c r="P43" s="47"/>
      <c r="Q43" s="47"/>
      <c r="R43" s="47"/>
      <c r="S43" s="47"/>
      <c r="T43" s="48"/>
      <c r="U43" s="28"/>
      <c r="V43" s="28"/>
      <c r="W43" s="28"/>
      <c r="X43" s="28"/>
      <c r="Y43" s="28"/>
      <c r="Z43" s="28"/>
    </row>
    <row r="44" spans="1:26" ht="18.75" customHeight="1" x14ac:dyDescent="0.25">
      <c r="A44" s="110" t="s">
        <v>81</v>
      </c>
      <c r="B44" s="70"/>
      <c r="C44" s="70"/>
      <c r="D44" s="70"/>
      <c r="E44" s="70"/>
      <c r="F44" s="70"/>
      <c r="G44" s="70"/>
      <c r="H44" s="70"/>
      <c r="I44" s="70"/>
      <c r="J44" s="70"/>
      <c r="K44" s="70"/>
      <c r="L44" s="71"/>
      <c r="M44" s="32"/>
      <c r="N44" s="28"/>
      <c r="O44" s="28"/>
      <c r="P44" s="47"/>
      <c r="Q44" s="47"/>
      <c r="R44" s="47"/>
      <c r="S44" s="47"/>
      <c r="T44" s="48"/>
      <c r="U44" s="28"/>
      <c r="V44" s="28"/>
      <c r="W44" s="28"/>
      <c r="X44" s="28"/>
      <c r="Y44" s="28"/>
      <c r="Z44" s="28"/>
    </row>
    <row r="45" spans="1:26" ht="18.75" customHeight="1" x14ac:dyDescent="0.25">
      <c r="A45" s="110" t="s">
        <v>82</v>
      </c>
      <c r="B45" s="70"/>
      <c r="C45" s="70"/>
      <c r="D45" s="70"/>
      <c r="E45" s="70"/>
      <c r="F45" s="70"/>
      <c r="G45" s="70"/>
      <c r="H45" s="70"/>
      <c r="I45" s="70"/>
      <c r="J45" s="70"/>
      <c r="K45" s="70"/>
      <c r="L45" s="71"/>
      <c r="M45" s="32"/>
      <c r="N45" s="28"/>
      <c r="O45" s="28"/>
      <c r="P45" s="47"/>
      <c r="Q45" s="47"/>
      <c r="R45" s="47"/>
      <c r="S45" s="47"/>
      <c r="T45" s="48"/>
      <c r="U45" s="28"/>
      <c r="V45" s="28"/>
      <c r="W45" s="28"/>
      <c r="X45" s="28"/>
      <c r="Y45" s="28"/>
      <c r="Z45" s="28"/>
    </row>
    <row r="46" spans="1:26" ht="18.75" customHeight="1" x14ac:dyDescent="0.25">
      <c r="A46" s="110" t="s">
        <v>83</v>
      </c>
      <c r="B46" s="70"/>
      <c r="C46" s="70"/>
      <c r="D46" s="70"/>
      <c r="E46" s="70"/>
      <c r="F46" s="70"/>
      <c r="G46" s="70"/>
      <c r="H46" s="70"/>
      <c r="I46" s="70"/>
      <c r="J46" s="70"/>
      <c r="K46" s="70"/>
      <c r="L46" s="71"/>
      <c r="M46" s="32"/>
      <c r="N46" s="28"/>
      <c r="O46" s="28"/>
      <c r="P46" s="47"/>
      <c r="Q46" s="47"/>
      <c r="R46" s="47"/>
      <c r="S46" s="47"/>
      <c r="T46" s="48"/>
      <c r="U46" s="28"/>
      <c r="V46" s="28"/>
      <c r="W46" s="28"/>
      <c r="X46" s="28"/>
      <c r="Y46" s="28"/>
      <c r="Z46" s="28"/>
    </row>
    <row r="47" spans="1:26" ht="15" customHeight="1" x14ac:dyDescent="0.25">
      <c r="A47" s="110" t="s">
        <v>84</v>
      </c>
      <c r="B47" s="70"/>
      <c r="C47" s="70"/>
      <c r="D47" s="70"/>
      <c r="E47" s="70"/>
      <c r="F47" s="70"/>
      <c r="G47" s="70"/>
      <c r="H47" s="70"/>
      <c r="I47" s="70"/>
      <c r="J47" s="70"/>
      <c r="K47" s="70"/>
      <c r="L47" s="71"/>
      <c r="M47" s="32"/>
      <c r="N47" s="28"/>
      <c r="O47" s="28"/>
      <c r="P47" s="47"/>
      <c r="Q47" s="47"/>
      <c r="R47" s="47"/>
      <c r="S47" s="47"/>
      <c r="T47" s="48"/>
      <c r="U47" s="28"/>
      <c r="V47" s="28"/>
      <c r="W47" s="28"/>
      <c r="X47" s="28"/>
      <c r="Y47" s="28"/>
      <c r="Z47" s="28"/>
    </row>
    <row r="48" spans="1:26" ht="15.75" customHeight="1" x14ac:dyDescent="0.25">
      <c r="A48" s="57"/>
      <c r="B48" s="57"/>
      <c r="C48" s="57"/>
      <c r="D48" s="57"/>
      <c r="E48" s="57"/>
      <c r="F48" s="57"/>
      <c r="G48" s="57"/>
      <c r="H48" s="57"/>
      <c r="I48" s="57"/>
      <c r="J48" s="57"/>
      <c r="K48" s="57"/>
      <c r="L48" s="57"/>
      <c r="M48" s="32"/>
      <c r="N48" s="28"/>
      <c r="O48" s="28"/>
      <c r="P48" s="47"/>
      <c r="Q48" s="47"/>
      <c r="R48" s="47"/>
      <c r="S48" s="47"/>
      <c r="T48" s="48"/>
      <c r="U48" s="28"/>
      <c r="V48" s="28"/>
      <c r="W48" s="28"/>
      <c r="X48" s="28"/>
      <c r="Y48" s="28"/>
      <c r="Z48" s="28"/>
    </row>
    <row r="49" spans="1:26" ht="15.75" customHeight="1" x14ac:dyDescent="0.25">
      <c r="A49" s="111" t="s">
        <v>85</v>
      </c>
      <c r="B49" s="108"/>
      <c r="C49" s="108"/>
      <c r="D49" s="108"/>
      <c r="E49" s="108"/>
      <c r="F49" s="108"/>
      <c r="G49" s="108"/>
      <c r="H49" s="108"/>
      <c r="I49" s="108"/>
      <c r="J49" s="108"/>
      <c r="K49" s="108"/>
      <c r="L49" s="109"/>
      <c r="M49" s="32"/>
      <c r="N49" s="28"/>
      <c r="O49" s="28"/>
      <c r="P49" s="47"/>
      <c r="Q49" s="47"/>
      <c r="R49" s="47"/>
      <c r="S49" s="47"/>
      <c r="T49" s="48"/>
      <c r="U49" s="28"/>
      <c r="V49" s="28"/>
      <c r="W49" s="28"/>
      <c r="X49" s="28"/>
      <c r="Y49" s="28"/>
      <c r="Z49" s="28"/>
    </row>
    <row r="50" spans="1:26" ht="15.75" customHeight="1" x14ac:dyDescent="0.25">
      <c r="A50" s="112" t="s">
        <v>86</v>
      </c>
      <c r="B50" s="80"/>
      <c r="C50" s="80"/>
      <c r="D50" s="80"/>
      <c r="E50" s="80"/>
      <c r="F50" s="80"/>
      <c r="G50" s="80"/>
      <c r="H50" s="80"/>
      <c r="I50" s="80"/>
      <c r="J50" s="80"/>
      <c r="K50" s="80"/>
      <c r="L50" s="86"/>
      <c r="M50" s="32"/>
      <c r="N50" s="28"/>
      <c r="O50" s="28"/>
      <c r="P50" s="47"/>
      <c r="Q50" s="47"/>
      <c r="R50" s="47"/>
      <c r="S50" s="47"/>
      <c r="T50" s="48"/>
      <c r="U50" s="28"/>
      <c r="V50" s="28"/>
      <c r="W50" s="28"/>
      <c r="X50" s="28"/>
      <c r="Y50" s="28"/>
      <c r="Z50" s="28"/>
    </row>
    <row r="51" spans="1:26" ht="15.75" customHeight="1" x14ac:dyDescent="0.25">
      <c r="A51" s="102"/>
      <c r="B51" s="70"/>
      <c r="C51" s="70"/>
      <c r="D51" s="70"/>
      <c r="E51" s="70"/>
      <c r="F51" s="70"/>
      <c r="G51" s="70"/>
      <c r="H51" s="70"/>
      <c r="I51" s="70"/>
      <c r="J51" s="70"/>
      <c r="K51" s="70"/>
      <c r="L51" s="71"/>
      <c r="M51" s="32"/>
      <c r="N51" s="28"/>
      <c r="O51" s="28"/>
      <c r="P51" s="47"/>
      <c r="Q51" s="47"/>
      <c r="R51" s="47"/>
      <c r="S51" s="47"/>
      <c r="T51" s="48"/>
      <c r="U51" s="28"/>
      <c r="V51" s="28"/>
      <c r="W51" s="28"/>
      <c r="X51" s="28"/>
      <c r="Y51" s="28"/>
      <c r="Z51" s="28"/>
    </row>
    <row r="52" spans="1:26" ht="2.25" customHeight="1" x14ac:dyDescent="0.25">
      <c r="A52" s="58"/>
      <c r="B52" s="58"/>
      <c r="C52" s="58"/>
      <c r="D52" s="58"/>
      <c r="E52" s="58"/>
      <c r="F52" s="58"/>
      <c r="G52" s="58"/>
      <c r="H52" s="58"/>
      <c r="I52" s="58"/>
      <c r="J52" s="58"/>
      <c r="K52" s="58"/>
      <c r="L52" s="58"/>
      <c r="M52" s="32"/>
      <c r="N52" s="28"/>
      <c r="O52" s="28"/>
      <c r="P52" s="47"/>
      <c r="Q52" s="47"/>
      <c r="R52" s="47"/>
      <c r="S52" s="47"/>
      <c r="T52" s="48"/>
      <c r="U52" s="28"/>
      <c r="V52" s="28"/>
      <c r="W52" s="28"/>
      <c r="X52" s="28"/>
      <c r="Y52" s="28"/>
      <c r="Z52" s="28"/>
    </row>
    <row r="53" spans="1:26" ht="15.75" customHeight="1" x14ac:dyDescent="0.25">
      <c r="A53" s="59"/>
      <c r="B53" s="59"/>
      <c r="C53" s="59"/>
      <c r="D53" s="59"/>
      <c r="E53" s="59"/>
      <c r="F53" s="59"/>
      <c r="G53" s="59"/>
      <c r="H53" s="59"/>
      <c r="I53" s="59"/>
      <c r="J53" s="59"/>
      <c r="K53" s="59"/>
      <c r="L53" s="59"/>
      <c r="M53" s="32"/>
      <c r="N53" s="28"/>
      <c r="O53" s="28"/>
      <c r="P53" s="47"/>
      <c r="Q53" s="47"/>
      <c r="R53" s="47"/>
      <c r="S53" s="47"/>
      <c r="T53" s="48"/>
      <c r="U53" s="28"/>
      <c r="V53" s="28"/>
      <c r="W53" s="28"/>
      <c r="X53" s="28"/>
      <c r="Y53" s="28"/>
      <c r="Z53" s="28"/>
    </row>
    <row r="54" spans="1:26" ht="15.75" customHeight="1" x14ac:dyDescent="0.25">
      <c r="A54" s="51"/>
      <c r="B54" s="52"/>
      <c r="C54" s="51"/>
      <c r="D54" s="60"/>
      <c r="E54" s="60"/>
      <c r="F54" s="60"/>
      <c r="G54" s="61"/>
      <c r="H54" s="61"/>
      <c r="I54" s="51"/>
      <c r="J54" s="62"/>
      <c r="K54" s="32"/>
      <c r="L54" s="32"/>
      <c r="M54" s="32"/>
      <c r="N54" s="28"/>
      <c r="O54" s="28"/>
      <c r="P54" s="47"/>
      <c r="Q54" s="47"/>
      <c r="R54" s="47"/>
      <c r="S54" s="47"/>
      <c r="T54" s="48"/>
      <c r="U54" s="28"/>
      <c r="V54" s="28"/>
      <c r="W54" s="28"/>
      <c r="X54" s="28"/>
      <c r="Y54" s="28"/>
      <c r="Z54" s="28"/>
    </row>
    <row r="55" spans="1:26" ht="15.75" customHeight="1" x14ac:dyDescent="0.25">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5.75" customHeight="1" x14ac:dyDescent="0.25">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5.75" customHeight="1" x14ac:dyDescent="0.25">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5.75" customHeight="1" x14ac:dyDescent="0.2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5.75" customHeight="1" x14ac:dyDescent="0.25">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5.75" customHeight="1" x14ac:dyDescent="0.25">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5.75" customHeight="1" x14ac:dyDescent="0.25">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5.75" customHeight="1" x14ac:dyDescent="0.25">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5.75" customHeight="1" x14ac:dyDescent="0.25">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5.75" customHeight="1" x14ac:dyDescent="0.25">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5.75" customHeight="1" x14ac:dyDescent="0.25">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5.75" customHeight="1" x14ac:dyDescent="0.25">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5.75" customHeight="1" x14ac:dyDescent="0.25">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5.75" customHeight="1" x14ac:dyDescent="0.25">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5.75" customHeight="1" x14ac:dyDescent="0.25">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5.75" customHeight="1" x14ac:dyDescent="0.25">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5.75" customHeight="1" x14ac:dyDescent="0.25">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5.75" customHeight="1" x14ac:dyDescent="0.25">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5.75" customHeight="1" x14ac:dyDescent="0.25">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5.75" customHeight="1" x14ac:dyDescent="0.25">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5.75" customHeight="1" x14ac:dyDescent="0.25">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5.75" customHeight="1" x14ac:dyDescent="0.25">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5.75" customHeight="1" x14ac:dyDescent="0.25">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5.75" customHeight="1"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75" customHeight="1"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75" customHeight="1"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75" customHeight="1"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75" customHeight="1"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75" customHeight="1"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75" customHeight="1"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75" customHeight="1"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75" customHeight="1"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75" customHeight="1"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75" customHeight="1"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75" customHeight="1"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75" customHeight="1"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75" customHeight="1"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customHeight="1"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customHeight="1"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customHeight="1"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customHeight="1"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customHeight="1"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customHeight="1"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customHeight="1"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customHeight="1"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customHeight="1"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customHeight="1"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customHeight="1"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customHeight="1"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customHeight="1"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customHeight="1"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customHeight="1"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customHeight="1"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customHeight="1"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customHeight="1"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customHeight="1"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customHeight="1"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customHeight="1"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customHeight="1"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customHeight="1"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customHeight="1"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customHeight="1"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customHeight="1"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customHeight="1"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customHeight="1"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customHeight="1"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customHeight="1"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customHeight="1"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customHeight="1"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customHeight="1"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customHeight="1"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customHeight="1"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customHeight="1"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customHeight="1"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customHeight="1"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customHeight="1"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customHeight="1"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customHeight="1"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customHeight="1"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customHeight="1"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customHeight="1"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customHeight="1"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customHeight="1"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customHeight="1"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customHeight="1"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customHeight="1"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customHeight="1"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customHeight="1"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customHeight="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customHeight="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customHeight="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customHeight="1"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customHeight="1"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customHeight="1"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customHeight="1"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customHeight="1"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customHeight="1"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customHeight="1"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customHeight="1"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customHeight="1"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customHeight="1"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customHeight="1"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customHeight="1"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customHeight="1"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customHeight="1"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customHeight="1"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customHeight="1"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customHeight="1"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customHeight="1"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customHeight="1"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customHeight="1"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customHeight="1"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customHeight="1"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customHeight="1"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customHeight="1"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customHeight="1"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customHeight="1"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customHeight="1"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customHeight="1"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customHeight="1"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customHeight="1"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customHeight="1"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customHeight="1"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customHeight="1"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customHeight="1"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customHeight="1"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customHeight="1"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customHeight="1"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customHeight="1"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customHeight="1"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customHeight="1"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customHeight="1"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customHeight="1"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customHeight="1"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customHeight="1"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customHeight="1"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customHeight="1"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customHeight="1"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customHeight="1"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customHeight="1"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customHeight="1"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customHeight="1"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customHeight="1"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customHeight="1"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customHeight="1"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customHeight="1"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customHeight="1"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customHeight="1"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customHeight="1"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customHeight="1"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customHeight="1"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customHeight="1"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customHeight="1"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customHeight="1"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customHeight="1"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customHeight="1"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customHeight="1"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customHeight="1"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customHeight="1"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customHeight="1"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customHeight="1"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customHeight="1"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customHeight="1"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customHeight="1"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customHeight="1"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customHeight="1"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customHeight="1"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customHeight="1"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customHeight="1"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customHeight="1"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customHeight="1"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customHeight="1"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customHeight="1"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customHeight="1"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customHeight="1"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13">
    <mergeCell ref="A51:L51"/>
    <mergeCell ref="A1:M1"/>
    <mergeCell ref="A3:L3"/>
    <mergeCell ref="A4:J4"/>
    <mergeCell ref="A5:A6"/>
    <mergeCell ref="B5:B6"/>
    <mergeCell ref="A43:L43"/>
    <mergeCell ref="A44:L44"/>
    <mergeCell ref="A45:L45"/>
    <mergeCell ref="A46:L46"/>
    <mergeCell ref="A47:L47"/>
    <mergeCell ref="A49:L49"/>
    <mergeCell ref="A50:L50"/>
  </mergeCells>
  <conditionalFormatting sqref="B41:L41">
    <cfRule type="cellIs" dxfId="2" priority="1" operator="lessThan">
      <formula>0</formula>
    </cfRule>
  </conditionalFormatting>
  <conditionalFormatting sqref="C41">
    <cfRule type="cellIs" dxfId="1" priority="2" operator="lessThan">
      <formula>0</formula>
    </cfRule>
  </conditionalFormatting>
  <conditionalFormatting sqref="C41:L41">
    <cfRule type="cellIs" dxfId="0" priority="3" operator="lessThan">
      <formula>0</formula>
    </cfRule>
  </conditionalFormatting>
  <dataValidations count="1">
    <dataValidation type="list" allowBlank="1" showErrorMessage="1" sqref="T21" xr:uid="{00000000-0002-0000-0200-000000000000}">
      <formula1>#REF!</formula1>
    </dataValidation>
  </dataValidations>
  <pageMargins left="0.25" right="0.25" top="0.75" bottom="0.75" header="0" footer="0"/>
  <pageSetup paperSize="9" fitToHeight="0" orientation="landscape"/>
  <headerFooter>
    <oddFooter>&amp;RStranica &amp;P od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1. Poslovni plan</vt:lpstr>
      <vt:lpstr>Zaposlenici</vt:lpstr>
      <vt:lpstr>2. Financijski tok</vt:lpstr>
      <vt:lpstr>Zaposlenici!Print_Area_0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LAGUR Plodovi mora</cp:lastModifiedBy>
  <dcterms:created xsi:type="dcterms:W3CDTF">2025-02-28T09:35:50Z</dcterms:created>
  <dcterms:modified xsi:type="dcterms:W3CDTF">2025-11-04T10:17:13Z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2025-02-28T00:00:00Z</vt:filetime>
  </property>
  <property fmtid="{D5CDD505-2E9C-101B-9397-08002B2CF9AE}" pid="3" name="Creator">
    <vt:lpwstr>Microsoft® Word for Microsoft 365</vt:lpwstr>
  </property>
  <property fmtid="{D5CDD505-2E9C-101B-9397-08002B2CF9AE}" pid="4" name="LastSaved">
    <vt:filetime>2025-02-28T00:00:00Z</vt:filetime>
  </property>
  <property fmtid="{D5CDD505-2E9C-101B-9397-08002B2CF9AE}" pid="5" name="Producer">
    <vt:lpwstr>3-Heights(TM) PDF Security Shell 4.8.25.2 (http://www.pdf-tools.com)</vt:lpwstr>
  </property>
</Properties>
</file>